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Projects\HH-HSPC\HHA-PPS\_USER_pgms\Plotzke\OY1\HHGM\Results\"/>
    </mc:Choice>
  </mc:AlternateContent>
  <bookViews>
    <workbookView xWindow="0" yWindow="0" windowWidth="25200" windowHeight="11385"/>
  </bookViews>
  <sheets>
    <sheet name="Weights" sheetId="1" r:id="rId1"/>
    <sheet name="Summary Stats" sheetId="2" r:id="rId2"/>
    <sheet name="Code" sheetId="3" r:id="rId3"/>
    <sheet name="Log" sheetId="4" r:id="rId4"/>
  </sheets>
  <definedNames>
    <definedName name="_xlnm._FilterDatabase" localSheetId="0" hidden="1">Weights!$A$1:$L$1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2" i="1"/>
</calcChain>
</file>

<file path=xl/sharedStrings.xml><?xml version="1.0" encoding="utf-8"?>
<sst xmlns="http://schemas.openxmlformats.org/spreadsheetml/2006/main" count="1700" uniqueCount="813">
  <si>
    <t xml:space="preserve">                          level            admin_timing   high_cat   num_eps   weigh~rs   weigh~ls   weight~m   ra~s_bls   ra~m_bls   dif~s_bls   dif~m_bls  </t>
  </si>
  <si>
    <t xml:space="preserve">       Behavioral Health - High       Early - Community          0     15635     1.1715     1.2144     1.2037   .9646738    .991189   -.0429001   -.0107001  </t>
  </si>
  <si>
    <t xml:space="preserve">       Behavioral Health - High       Early - Community          1      4894     1.2311     1.2659     1.2604   .9725096   .9956553   -.0348001      -.0055  </t>
  </si>
  <si>
    <t xml:space="preserve">       Behavioral Health - High       Early - Community          2       371     1.3562     1.3365     1.3486    1.01474   1.009053    .0196999       .0121  </t>
  </si>
  <si>
    <t xml:space="preserve">       Behavioral Health - High   Early - Institutional          0      6287     1.3535     1.4139     1.3937   .9572813   .9857132      -.0604      -.0202  </t>
  </si>
  <si>
    <t xml:space="preserve">       Behavioral Health - High   Early - Institutional          1      2581     1.4131     1.4654     1.4504   .9643101   .9897639      -.0523       -.015  </t>
  </si>
  <si>
    <t xml:space="preserve">       Behavioral Health - High   Early - Institutional          2       294     1.5381      1.536     1.5386   1.001367   1.001693       .0021       .0026  </t>
  </si>
  <si>
    <t xml:space="preserve">       Behavioral Health - High        Late - Community          0     40241      .7674      .7925      .7802   .9683281   .9844795      -.0251      -.0123  </t>
  </si>
  <si>
    <t xml:space="preserve">       Behavioral Health - High        Late - Community          1     17295       .827       .844      .8369   .9798579   .9915877       -.017      -.0071  </t>
  </si>
  <si>
    <t xml:space="preserve">       Behavioral Health - High        Late - Community          2      2083      .9521      .9147      .9252   1.040888   1.011479       .0374       .0105  </t>
  </si>
  <si>
    <t xml:space="preserve">       Behavioral Health - High    Late - Institutional          0      3143     1.2143     1.2459     1.2368   .9746368    .992696      -.0316   -.0091001  </t>
  </si>
  <si>
    <t xml:space="preserve">       Behavioral Health - High    Late - Institutional          1      1684     1.2739     1.2974     1.2936   .9818869    .997071      -.0235      -.0038  </t>
  </si>
  <si>
    <t xml:space="preserve">       Behavioral Health - High    Late - Institutional          2       265      1.399     1.3681     1.3818   1.022586   1.010014       .0309       .0137  </t>
  </si>
  <si>
    <t xml:space="preserve">        Behavioral Health - Low       Early - Community          0     12985      .9056      .9191      .9361   .9853117   1.018496      -.0135        .017  </t>
  </si>
  <si>
    <t xml:space="preserve">        Behavioral Health - Low       Early - Community          1      2735      .9652      .9706      .9929   .9944364   1.022975      -.0054       .0223  </t>
  </si>
  <si>
    <t xml:space="preserve">        Behavioral Health - Low       Early - Community          2       115     1.0902     1.0413     1.0811    1.04696   1.038221    .0488999    .0397999  </t>
  </si>
  <si>
    <t xml:space="preserve">        Behavioral Health - Low   Early - Institutional          0      4977     1.0875     1.1186     1.1262   .9721974   1.006794      -.0311    .0075999  </t>
  </si>
  <si>
    <t xml:space="preserve">        Behavioral Health - Low   Early - Institutional          1      1190     1.1472     1.1701     1.1829   .9804291   1.010939      -.0229       .0128  </t>
  </si>
  <si>
    <t xml:space="preserve">        Behavioral Health - Low   Early - Institutional          2        97     1.2722     1.2408     1.2711   1.025306    1.02442       .0314       .0303  </t>
  </si>
  <si>
    <t xml:space="preserve">        Behavioral Health - Low        Late - Community          0     56633      .5015      .4973      .5127   1.008446   1.030967       .0042       .0154  </t>
  </si>
  <si>
    <t xml:space="preserve">        Behavioral Health - Low        Late - Community          1     15779      .5611      .5488      .5694   1.022413   1.037537       .0123       .0206  </t>
  </si>
  <si>
    <t xml:space="preserve">        Behavioral Health - Low        Late - Community          2      1377      .6861      .6194      .6577   1.107685   1.061834       .0667       .0383  </t>
  </si>
  <si>
    <t xml:space="preserve">        Behavioral Health - Low    Late - Institutional          0      2539      .9484      .9507      .9693   .9975808   1.019565      -.0023       .0186  </t>
  </si>
  <si>
    <t xml:space="preserve">        Behavioral Health - Low    Late - Institutional          1       748      1.008     1.0022     1.0261   1.005787   1.023848       .0058       .0239  </t>
  </si>
  <si>
    <t xml:space="preserve">        Behavioral Health - Low    Late - Institutional          2        92      1.133     1.0728     1.1143   1.056115   1.038684       .0602       .0415  </t>
  </si>
  <si>
    <t xml:space="preserve">     Behavioral Health - Medium       Early - Community          0     16220     1.0832     1.1272     1.1177   .9609652    .991572       -.044      -.0095  </t>
  </si>
  <si>
    <t xml:space="preserve">     Behavioral Health - Medium       Early - Community          1      4479     1.1428     1.1787     1.1745   .9695427   .9964368      -.0359      -.0042  </t>
  </si>
  <si>
    <t xml:space="preserve">     Behavioral Health - Medium       Early - Community          2       206     1.2678     1.2493     1.2627   1.014808   1.010726       .0185       .0134  </t>
  </si>
  <si>
    <t xml:space="preserve">     Behavioral Health - Medium   Early - Institutional          0      5613     1.2651     1.3267     1.3077   .9535691   .9856788      -.0616   -.0189999  </t>
  </si>
  <si>
    <t xml:space="preserve">     Behavioral Health - Medium   Early - Institutional          1      1861     1.3247     1.3782     1.3645   .9611812   .9900595   -.0535001      -.0137  </t>
  </si>
  <si>
    <t xml:space="preserve">     Behavioral Health - Medium   Early - Institutional          2       136     1.4498     1.4488     1.4527    1.00069   1.002692        .001    .0039001  </t>
  </si>
  <si>
    <t xml:space="preserve">     Behavioral Health - Medium        Late - Community          0     45902       .679      .7053      .6943    .962711   .9844038      -.0263       -.011  </t>
  </si>
  <si>
    <t xml:space="preserve">     Behavioral Health - Medium        Late - Community          1     16932      .7387      .7568       .751   .9760835   .9923362      -.0181      -.0058  </t>
  </si>
  <si>
    <t xml:space="preserve">     Behavioral Health - Medium        Late - Community          2      1644      .8637      .8275      .8392   1.043746   1.014139       .0362       .0117  </t>
  </si>
  <si>
    <t xml:space="preserve">     Behavioral Health - Medium    Late - Institutional          0      2407      1.126     1.1587     1.1509   .9717788   .9932683   -.0326999      -.0078  </t>
  </si>
  <si>
    <t xml:space="preserve">     Behavioral Health - Medium    Late - Institutional          1      1066     1.1856     1.2102     1.2076   .9796728   .9978516   -.0245999      -.0026  </t>
  </si>
  <si>
    <t xml:space="preserve">     Behavioral Health - Medium    Late - Institutional          2       130     1.3106     1.2809     1.2959   1.023187   1.011711       .0297        .015  </t>
  </si>
  <si>
    <t xml:space="preserve">                 Complex - High       Early - Community          0      3905     1.1966     1.1559     1.1723   1.035211   1.014188       .0407       .0164  </t>
  </si>
  <si>
    <t xml:space="preserve">                 Complex - High       Early - Community          1      2427     1.2563     1.2074      1.229     1.0405    1.01789       .0489       .0216  </t>
  </si>
  <si>
    <t xml:space="preserve">                 Complex - High       Early - Community          2      1000     1.3813     1.2781     1.3173   1.080745   1.030671       .1032    .0391999  </t>
  </si>
  <si>
    <t xml:space="preserve">                 Complex - High   Early - Institutional          0     10300     1.3786     1.3554     1.3623   1.017117   1.005091       .0232    .0069001  </t>
  </si>
  <si>
    <t xml:space="preserve">                 Complex - High   Early - Institutional          1      6724     1.4382     1.4069     1.4191   1.022247   1.008672    .0312999       .0122  </t>
  </si>
  <si>
    <t xml:space="preserve">                 Complex - High   Early - Institutional          2      2199     1.5633     1.4775     1.5073   1.058071   1.020169    .0858001    .0298001  </t>
  </si>
  <si>
    <t xml:space="preserve">                 Complex - High        Late - Community          0     34699      .7925       .734      .7488     1.0797   1.020163       .0585       .0148  </t>
  </si>
  <si>
    <t xml:space="preserve">                 Complex - High        Late - Community          1     34909      .8522      .7855      .8056   1.084914   1.025589       .0667       .0201  </t>
  </si>
  <si>
    <t xml:space="preserve">                 Complex - High        Late - Community          2     21202      .9772      .8562      .8938   1.141322   1.043915        .121       .0376  </t>
  </si>
  <si>
    <t xml:space="preserve">                 Complex - High    Late - Institutional          0      7067     1.2395     1.1874     1.2055   1.043877   1.015243    .0521001       .0181  </t>
  </si>
  <si>
    <t xml:space="preserve">                 Complex - High    Late - Institutional          1      6815     1.2991     1.2389     1.2622   1.048592   1.018807    .0602001    .0233001  </t>
  </si>
  <si>
    <t xml:space="preserve">                 Complex - High    Late - Institutional          2      3510     1.4241     1.3096     1.3504   1.087431   1.031155       .1145       .0408  </t>
  </si>
  <si>
    <t xml:space="preserve">                  Complex - Low       Early - Community          0     11442       .952      .8857      .9287   1.074856   1.048549       .0663        .043  </t>
  </si>
  <si>
    <t xml:space="preserve">                  Complex - Low       Early - Community          1      2785     1.0117      .9372      .9855   1.079492   1.051536       .0745       .0483  </t>
  </si>
  <si>
    <t xml:space="preserve">                  Complex - Low       Early - Community          2       324     1.1367     1.0079     1.0737    1.12779   1.065284       .1288       .0658  </t>
  </si>
  <si>
    <t xml:space="preserve">                  Complex - Low   Early - Institutional          0     22638      1.134     1.0852     1.1188   1.044969   1.030962       .0488    .0336001  </t>
  </si>
  <si>
    <t xml:space="preserve">                  Complex - Low   Early - Institutional          1      7711     1.1936     1.1367     1.1755   1.050057   1.034134       .0569       .0388  </t>
  </si>
  <si>
    <t xml:space="preserve">                  Complex - Low   Early - Institutional          2       757     1.3187     1.2074     1.2637   1.092182   1.046629       .1113       .0563  </t>
  </si>
  <si>
    <t xml:space="preserve">                  Complex - Low        Late - Community          0     57422      .5479      .4639      .5053   1.181074   1.089243        .084       .0414  </t>
  </si>
  <si>
    <t xml:space="preserve">                  Complex - Low        Late - Community          1     25972      .6076      .5154       .562    1.17889   1.090415       .0922       .0466  </t>
  </si>
  <si>
    <t xml:space="preserve">                  Complex - Low        Late - Community          2      3869      .7326      .5861      .6502   1.249957   1.109367       .1465       .0641  </t>
  </si>
  <si>
    <t xml:space="preserve">                  Complex - Low    Late - Institutional          0      8688      .9948      .9173      .9619   1.084487   1.048621       .0775       .0446  </t>
  </si>
  <si>
    <t xml:space="preserve">                  Complex - Low    Late - Institutional          1      3674     1.0545      .9688     1.0186    1.08846   1.051404       .0857       .0498  </t>
  </si>
  <si>
    <t xml:space="preserve">                  Complex - Low    Late - Institutional          2       520     1.1795     1.0394     1.1069   1.134789   1.064941       .1401       .0675  </t>
  </si>
  <si>
    <t xml:space="preserve">               Complex - Medium       Early - Community          0      6010     1.1588     1.1037     1.1359   1.049923   1.029175       .0551       .0322  </t>
  </si>
  <si>
    <t xml:space="preserve">               Complex - Medium       Early - Community          1      2235     1.2185     1.1552     1.1926   1.054796   1.032375       .0633       .0374  </t>
  </si>
  <si>
    <t xml:space="preserve">               Complex - Medium       Early - Community          2       410     1.3435     1.2259     1.2809    1.09593   1.044865       .1176    .0549999  </t>
  </si>
  <si>
    <t xml:space="preserve">               Complex - Medium   Early - Institutional          0     19142     1.3408     1.3032     1.3259   1.028852   1.017419       .0376       .0227  </t>
  </si>
  <si>
    <t xml:space="preserve">               Complex - Medium   Early - Institutional          1      8757     1.4004     1.3547     1.3827   1.033734   1.020669    .0457001        .028  </t>
  </si>
  <si>
    <t xml:space="preserve">               Complex - Medium   Early - Institutional          2      1267     1.5255     1.4254     1.4709   1.070226   1.031921       .1001       .0455  </t>
  </si>
  <si>
    <t xml:space="preserve">               Complex - Medium        Late - Community          0     39502      .7547      .6819      .7124   1.106761   1.044728       .0728       .0305  </t>
  </si>
  <si>
    <t xml:space="preserve">               Complex - Medium        Late - Community          1     25209      .8143      .7333      .7692    1.11046   1.048957        .081    .0359001  </t>
  </si>
  <si>
    <t xml:space="preserve">               Complex - Medium        Late - Community          2      6495      .9394       .804      .8574   1.168408   1.066418       .1354       .0534  </t>
  </si>
  <si>
    <t xml:space="preserve">               Complex - Medium    Late - Institutional          0      7785     1.2016     1.1352     1.1691   1.058492   1.029863    .0663999       .0339  </t>
  </si>
  <si>
    <t xml:space="preserve">               Complex - Medium    Late - Institutional          1      4672     1.2613     1.1867     1.2258   1.062863   1.032949       .0746    .0391001  </t>
  </si>
  <si>
    <t xml:space="preserve">               Complex - Medium    Late - Institutional          2      1055     1.3863     1.2574      1.314   1.102513   1.045014    .1288999       .0566  </t>
  </si>
  <si>
    <t xml:space="preserve">        MMTA - Aftercare - High       Early - Community          0      4210     1.2029     1.2008     1.2136   1.001749    1.01066    .0021001    .0128001  </t>
  </si>
  <si>
    <t xml:space="preserve">        MMTA - Aftercare - High       Early - Community          1      2539     1.2625     1.2523     1.2703   1.008145   1.014374       .0102        .018  </t>
  </si>
  <si>
    <t xml:space="preserve">        MMTA - Aftercare - High       Early - Community          2       366     1.3875      1.323     1.3586   1.048753   1.026909    .0645001    .0356001  </t>
  </si>
  <si>
    <t xml:space="preserve">        MMTA - Aftercare - High   Early - Institutional          0     21378     1.3848     1.4003     1.4036   .9889309   1.002357   -.0155001       .0033  </t>
  </si>
  <si>
    <t xml:space="preserve">        MMTA - Aftercare - High   Early - Institutional          1     16961     1.4444     1.4518     1.4603   .9949028   1.005855      -.0074       .0085  </t>
  </si>
  <si>
    <t xml:space="preserve">        MMTA - Aftercare - High   Early - Institutional          2      2815     1.5695     1.5224     1.5486   1.030938    1.01721    .0470999    .0261999  </t>
  </si>
  <si>
    <t xml:space="preserve">        MMTA - Aftercare - High        Late - Community          0     15939      .7987       .779      .7901   1.025289   1.014249       .0197       .0111  </t>
  </si>
  <si>
    <t xml:space="preserve">        MMTA - Aftercare - High        Late - Community          1     15221      .8584      .8304      .8469   1.033719    1.01987        .028       .0165  </t>
  </si>
  <si>
    <t xml:space="preserve">        MMTA - Aftercare - High        Late - Community          2      3884      .9834      .9011      .9351   1.091333   1.037732       .0823        .034  </t>
  </si>
  <si>
    <t xml:space="preserve">        MMTA - Aftercare - High    Late - Institutional          0      3792     1.2457     1.2323     1.2468   1.010874   1.011767       .0134    .0144999  </t>
  </si>
  <si>
    <t xml:space="preserve">        MMTA - Aftercare - High    Late - Institutional          1      4537     1.3053     1.2838     1.3035   1.016747   1.015345       .0215    .0197001  </t>
  </si>
  <si>
    <t xml:space="preserve">        MMTA - Aftercare - High    Late - Institutional          2      1394     1.4303     1.3545     1.3917   1.055962   1.027464    .0757999       .0372  </t>
  </si>
  <si>
    <t xml:space="preserve">         MMTA - Aftercare - Low       Early - Community          0      8573      .8826      .8501      .8856   1.038231    1.04176       .0325       .0355  </t>
  </si>
  <si>
    <t xml:space="preserve">         MMTA - Aftercare - Low       Early - Community          1      2929      .9422      .9016      .9423   1.045031   1.045142       .0406       .0407  </t>
  </si>
  <si>
    <t xml:space="preserve">         MMTA - Aftercare - Low       Early - Community          2       233     1.0672      .9722     1.0306   1.097716    1.06007        .095       .0584  </t>
  </si>
  <si>
    <t xml:space="preserve">         MMTA - Aftercare - Low   Early - Institutional          0     29679     1.0645     1.0496     1.0756   1.014196   1.024771       .0149        .026  </t>
  </si>
  <si>
    <t xml:space="preserve">         MMTA - Aftercare - Low   Early - Institutional          1     16587     1.1241      1.101     1.1324   1.020981    1.02852       .0231    .0314001  </t>
  </si>
  <si>
    <t xml:space="preserve">         MMTA - Aftercare - Low   Early - Institutional          2      1370     1.2492     1.1717     1.2206   1.066143   1.041734       .0775       .0489  </t>
  </si>
  <si>
    <t xml:space="preserve">         MMTA - Aftercare - Low        Late - Community          0     19661      .4784      .4282      .4621   1.117235   1.079169       .0502       .0339  </t>
  </si>
  <si>
    <t xml:space="preserve">         MMTA - Aftercare - Low        Late - Community          1     13153      .5381      .4797      .5189   1.121743   1.081718       .0584       .0392  </t>
  </si>
  <si>
    <t xml:space="preserve">         MMTA - Aftercare - Low        Late - Community          2      1992      .6631      .5504      .6071    1.20476   1.103016       .1127       .0567  </t>
  </si>
  <si>
    <t xml:space="preserve">         MMTA - Aftercare - Low    Late - Institutional          0      3296      .9254      .8816      .9188   1.049682   1.042196       .0438       .0372  </t>
  </si>
  <si>
    <t xml:space="preserve">         MMTA - Aftercare - Low    Late - Institutional          1      2652       .985      .9331      .9755   1.055621    1.04544       .0519       .0424  </t>
  </si>
  <si>
    <t xml:space="preserve">         MMTA - Aftercare - Low    Late - Institutional          2       403       1.11     1.0038     1.0637   1.105798   1.059673       .1062    .0598999  </t>
  </si>
  <si>
    <t xml:space="preserve">      MMTA - Aftercare - Medium       Early - Community          0      5634      1.047     1.0418     1.0616   1.004991   1.019006       .0052    .0197999  </t>
  </si>
  <si>
    <t xml:space="preserve">      MMTA - Aftercare - Medium       Early - Community          1      2481     1.1066     1.0933     1.1183   1.012165   1.022866    .0133001        .025  </t>
  </si>
  <si>
    <t xml:space="preserve">      MMTA - Aftercare - Medium       Early - Community          2       263     1.2316      1.164     1.2066   1.058076   1.036598       .0676    .0425999  </t>
  </si>
  <si>
    <t xml:space="preserve">      MMTA - Aftercare - Medium   Early - Institutional          0     28880     1.2289     1.2413     1.2516   .9900104   1.008298      -.0124       .0103  </t>
  </si>
  <si>
    <t xml:space="preserve">      MMTA - Aftercare - Medium   Early - Institutional          1     19949     1.2886     1.2928     1.3084   .9967512   1.012067      -.0042    .0156001  </t>
  </si>
  <si>
    <t xml:space="preserve">      MMTA - Aftercare - Medium   Early - Institutional          2      2163     1.4136     1.3634     1.3966    1.03682   1.024351       .0502       .0332  </t>
  </si>
  <si>
    <t xml:space="preserve">      MMTA - Aftercare - Medium        Late - Community          0     16726      .6429        .62      .6381   1.036935   1.029194       .0229       .0181  </t>
  </si>
  <si>
    <t xml:space="preserve">      MMTA - Aftercare - Medium        Late - Community          1     13983      .7025      .6714      .6949   1.046321   1.035001       .0311       .0235  </t>
  </si>
  <si>
    <t xml:space="preserve">      MMTA - Aftercare - Medium        Late - Community          2      2366      .8275      .7421      .7831   1.115079   1.055249       .0854        .041  </t>
  </si>
  <si>
    <t xml:space="preserve">      MMTA - Aftercare - Medium    Late - Institutional          0      3471     1.0898     1.0733     1.0948   1.015373   1.020032       .0165       .0215  </t>
  </si>
  <si>
    <t xml:space="preserve">      MMTA - Aftercare - Medium    Late - Institutional          1      3600     1.1494     1.1248     1.1515   1.021871   1.023738       .0246       .0267  </t>
  </si>
  <si>
    <t xml:space="preserve">      MMTA - Aftercare - Medium    Late - Institutional          2       652     1.2744     1.1955     1.2397   1.065997   1.036972       .0789    .0441999  </t>
  </si>
  <si>
    <t xml:space="preserve">          MMTA - Cardiac - High       Early - Community          0     17789     1.2403      1.257     1.2596   .9867145   1.002069   -.0166999    .0026001  </t>
  </si>
  <si>
    <t xml:space="preserve">          MMTA - Cardiac - High       Early - Community          1     19332     1.2999     1.3085     1.3163   .9934276   1.005961      -.0086       .0078  </t>
  </si>
  <si>
    <t xml:space="preserve">          MMTA - Cardiac - High       Early - Community          2      6780     1.4249     1.3791     1.4045    1.03321   1.018418    .0458001       .0254  </t>
  </si>
  <si>
    <t xml:space="preserve">          MMTA - Cardiac - High   Early - Institutional          0     28859     1.4222     1.4565     1.4496   .9764503   .9952626   -.0343001   -.0069001  </t>
  </si>
  <si>
    <t xml:space="preserve">          MMTA - Cardiac - High   Early - Institutional          1     43702     1.4818     1.5079     1.5063   .9826911   .9989389      -.0261      -.0016  </t>
  </si>
  <si>
    <t xml:space="preserve">          MMTA - Cardiac - High   Early - Institutional          2     11095     1.6069     1.5786     1.5945   1.017927   1.010072    .0282999    .0158999  </t>
  </si>
  <si>
    <t xml:space="preserve">          MMTA - Cardiac - High        Late - Community          0     91157      .8361      .8351      .8361   1.001197   1.001197        .001        .001  </t>
  </si>
  <si>
    <t xml:space="preserve">          MMTA - Cardiac - High        Late - Community          1    135920      .8958      .8866      .8928   1.010377   1.006993       .0092       .0062  </t>
  </si>
  <si>
    <t xml:space="preserve">          MMTA - Cardiac - High        Late - Community          2     52681     1.0208      .9573      .9811   1.066332   1.024862       .0635       .0238  </t>
  </si>
  <si>
    <t xml:space="preserve">          MMTA - Cardiac - High    Late - Institutional          0     14532     1.2831     1.2885     1.2927   .9958091    1.00326   -.0053999    .0042001  </t>
  </si>
  <si>
    <t xml:space="preserve">          MMTA - Cardiac - High    Late - Institutional          1     26387     1.3427       1.34     1.3495   1.002015   1.007089       .0027    .0094999  </t>
  </si>
  <si>
    <t xml:space="preserve">          MMTA - Cardiac - High    Late - Institutional          2      9856     1.4677     1.4107     1.4377   1.040406    1.01914        .057    .0270001  </t>
  </si>
  <si>
    <t xml:space="preserve">           MMTA - Cardiac - Low       Early - Community          0     28443      .9722      .9763      .9886   .9958004   1.012599      -.0041       .0123  </t>
  </si>
  <si>
    <t xml:space="preserve">           MMTA - Cardiac - Low       Early - Community          1     19912     1.0319     1.0278     1.0454   1.003989   1.017124    .0041001    .0176001  </t>
  </si>
  <si>
    <t xml:space="preserve">           MMTA - Cardiac - Low       Early - Community          2      5523     1.1569     1.0984     1.1336   1.053259   1.032047    .0585001       .0352  </t>
  </si>
  <si>
    <t xml:space="preserve">           MMTA - Cardiac - Low   Early - Institutional          0     34524     1.1542     1.1758     1.1787   .9816296   1.002466      -.0216       .0029  </t>
  </si>
  <si>
    <t xml:space="preserve">           MMTA - Cardiac - Low   Early - Institutional          1     35704     1.2138     1.2273     1.2354   .9890001     1.0066   -.0135001    .0080999  </t>
  </si>
  <si>
    <t xml:space="preserve">           MMTA - Cardiac - Low   Early - Institutional          2      4628     1.3389     1.2979     1.3236    1.03159   1.019801        .041    .0257001  </t>
  </si>
  <si>
    <t xml:space="preserve">           MMTA - Cardiac - Low        Late - Community          0    166365      .5681      .5544      .5652   1.024711    1.01948    .0136999    .0107999  </t>
  </si>
  <si>
    <t xml:space="preserve">           MMTA - Cardiac - Low        Late - Community          1    173169      .6277      .6059      .6219    1.03598   1.026407       .0218        .016  </t>
  </si>
  <si>
    <t xml:space="preserve">           MMTA - Cardiac - Low        Late - Community          2     48888      .7528      .6766      .7101   1.112622   1.049512       .0762       .0335  </t>
  </si>
  <si>
    <t xml:space="preserve">           MMTA - Cardiac - Low    Late - Institutional          0     11640      1.015     1.0078     1.0218   1.007144   1.013892       .0072    .0140001  </t>
  </si>
  <si>
    <t xml:space="preserve">           MMTA - Cardiac - Low    Late - Institutional          1     15378     1.0747     1.0593     1.0786   1.014538    1.01822    .0154001    .0193001  </t>
  </si>
  <si>
    <t xml:space="preserve">           MMTA - Cardiac - Low    Late - Institutional          2      3732     1.1997       1.13     1.1668   1.061681   1.032566       .0697       .0368  </t>
  </si>
  <si>
    <t xml:space="preserve">        MMTA - Cardiac - Medium       Early - Community          0     27910     1.1256     1.1441      1.148   .9838301   1.003409      -.0185    .0039001  </t>
  </si>
  <si>
    <t xml:space="preserve">        MMTA - Cardiac - Medium       Early - Community          1     26032     1.1853     1.1956     1.2047    .991385   1.007611      -.0103       .0091  </t>
  </si>
  <si>
    <t xml:space="preserve">        MMTA - Cardiac - Medium       Early - Community          2      6975     1.3103     1.2663     1.2929   1.034747   1.021006        .044       .0266  </t>
  </si>
  <si>
    <t xml:space="preserve">        MMTA - Cardiac - Medium   Early - Institutional          0     40765     1.3076     1.3436      1.338   .9732063   .9958321       -.036      -.0056  </t>
  </si>
  <si>
    <t xml:space="preserve">        MMTA - Cardiac - Medium   Early - Institutional          1     54866     1.3672     1.3951     1.3947   .9800014   .9997133      -.0279   -.0003999  </t>
  </si>
  <si>
    <t xml:space="preserve">        MMTA - Cardiac - Medium   Early - Institutional          2      8658     1.4923     1.4658     1.4829   1.018079   1.011666       .0265       .0171  </t>
  </si>
  <si>
    <t xml:space="preserve">        MMTA - Cardiac - Medium        Late - Community          0    135449      .7215      .7223      .7245   .9988924   1.003046      -.0008       .0022  </t>
  </si>
  <si>
    <t xml:space="preserve">        MMTA - Cardiac - Medium        Late - Community          1    178261      .7812      .7738      .7812   1.009563   1.009563       .0074       .0074  </t>
  </si>
  <si>
    <t xml:space="preserve">        MMTA - Cardiac - Medium        Late - Community          2     52648      .9062      .8444      .8695   1.073188   1.029725       .0618       .0251  </t>
  </si>
  <si>
    <t xml:space="preserve">        MMTA - Cardiac - Medium    Late - Institutional          0     14980     1.1684     1.1757     1.1811    .993791   1.004593   -.0072999    .0054001  </t>
  </si>
  <si>
    <t xml:space="preserve">        MMTA - Cardiac - Medium    Late - Institutional          1     24744     1.2281     1.2271     1.2379   1.000815   1.008801    .0009999       .0108  </t>
  </si>
  <si>
    <t xml:space="preserve">        MMTA - Cardiac - Medium    Late - Institutional          2      6499     1.3531     1.2978     1.3261   1.042611   1.021806       .0553       .0283  </t>
  </si>
  <si>
    <t xml:space="preserve">        MMTA - Endocrine - High       Early - Community          0     11704     1.3783     1.4218     1.4083   .9694049    .990505   -.0435001      -.0135  </t>
  </si>
  <si>
    <t xml:space="preserve">        MMTA - Endocrine - High       Early - Community          1      6167     1.4379     1.4732      1.465   .9760385   .9944339      -.0353   -.0081999  </t>
  </si>
  <si>
    <t xml:space="preserve">        MMTA - Endocrine - High       Early - Community          2      1198      1.563     1.5439     1.5532   1.012371   1.006024       .0191       .0093  </t>
  </si>
  <si>
    <t xml:space="preserve">        MMTA - Endocrine - High   Early - Institutional          0      8185     1.5603     1.6212     1.5983   .9624352   .9858747      -.0609      -.0229  </t>
  </si>
  <si>
    <t xml:space="preserve">        MMTA - Endocrine - High   Early - Institutional          1      6514     1.6199     1.6727      1.655   .9684342   .9894183   -.0528001   -.0177001  </t>
  </si>
  <si>
    <t xml:space="preserve">        MMTA - Endocrine - High   Early - Institutional          2      1748     1.7449     1.7434     1.7433    1.00086   .9999427       .0015      -.0001  </t>
  </si>
  <si>
    <t xml:space="preserve">        MMTA - Endocrine - High        Late - Community          0     50793      .9742      .9999      .9848   .9742975   .9848985      -.0257      -.0151  </t>
  </si>
  <si>
    <t xml:space="preserve">        MMTA - Endocrine - High        Late - Community          1     43178     1.0338     1.0514     1.0415   .9832605    .990584   -.0175999      -.0099  </t>
  </si>
  <si>
    <t xml:space="preserve">        MMTA - Endocrine - High        Late - Community          2     10426     1.1588     1.1221     1.1298   1.032706   1.006862       .0367       .0077  </t>
  </si>
  <si>
    <t xml:space="preserve">        MMTA - Endocrine - High    Late - Institutional          0      5190     1.4211     1.4533     1.4414   .9778435   .9918118      -.0322   -.0118999  </t>
  </si>
  <si>
    <t xml:space="preserve">        MMTA - Endocrine - High    Late - Institutional          1      5417     1.4807     1.5048     1.4982   .9839846   .9956141   -.0240999   -.0065999  </t>
  </si>
  <si>
    <t xml:space="preserve">        MMTA - Endocrine - High    Late - Institutional          2      1627     1.6058     1.5755     1.5864   1.019232   1.006918       .0303       .0109  </t>
  </si>
  <si>
    <t xml:space="preserve">         MMTA - Endocrine - Low       Early - Community          0     15435     1.0913     1.1199     1.1216    .974462   1.001518      -.0286       .0017  </t>
  </si>
  <si>
    <t xml:space="preserve">         MMTA - Endocrine - Low       Early - Community          1      5145     1.1509     1.1714     1.1783   .9824996    1.00589   -.0204999    .0069001  </t>
  </si>
  <si>
    <t xml:space="preserve">         MMTA - Endocrine - Low       Early - Community          2       524     1.2759     1.2421     1.2665   1.027212   1.019644       .0338       .0244  </t>
  </si>
  <si>
    <t xml:space="preserve">         MMTA - Endocrine - Low   Early - Institutional          0      6648     1.2732     1.3194     1.3116   .9649841   .9940882   -.0461999      -.0078  </t>
  </si>
  <si>
    <t xml:space="preserve">         MMTA - Endocrine - Low   Early - Institutional          1      3273     1.3329     1.3709     1.3683    .972281   .9981034       -.038   -.0026001  </t>
  </si>
  <si>
    <t xml:space="preserve">         MMTA - Endocrine - Low   Early - Institutional          2       454     1.4579     1.4416     1.4566   1.011307   1.010405    .0163001        .015  </t>
  </si>
  <si>
    <t xml:space="preserve">         MMTA - Endocrine - Low        Late - Community          0     78770      .6871      .6981      .6981    .984243          1       -.011           0  </t>
  </si>
  <si>
    <t xml:space="preserve">         MMTA - Endocrine - Low        Late - Community          1     41971      .7468      .7496      .7549   .9962647    1.00707      -.0028       .0053  </t>
  </si>
  <si>
    <t xml:space="preserve">         MMTA - Endocrine - Low        Late - Community          2      4975      .8718      .8202      .8431   1.062912    1.02792       .0516       .0229  </t>
  </si>
  <si>
    <t xml:space="preserve">         MMTA - Endocrine - Low    Late - Institutional          0      3056     1.1341     1.1515     1.1548   .9848893   1.002866      -.0174    .0033001  </t>
  </si>
  <si>
    <t xml:space="preserve">         MMTA - Endocrine - Low    Late - Institutional          1      2261     1.1937      1.203     1.2115   .9922693   1.007066      -.0093    .0085001  </t>
  </si>
  <si>
    <t xml:space="preserve">         MMTA - Endocrine - Low    Late - Institutional          2       380     1.3187     1.2736     1.2997   1.035411   1.020493       .0451       .0261  </t>
  </si>
  <si>
    <t xml:space="preserve">      MMTA - Endocrine - Medium       Early - Community          0     13292     1.2561     1.2929     1.2897   .9715369    .997525   -.0367999   -.0031999  </t>
  </si>
  <si>
    <t xml:space="preserve">      MMTA - Endocrine - Medium       Early - Community          1      5902     1.3158     1.3444     1.3465   .9787265   1.001562   -.0286001       .0021  </t>
  </si>
  <si>
    <t xml:space="preserve">      MMTA - Endocrine - Medium       Early - Community          2       747     1.4408     1.4151     1.4347   1.018161   1.013851       .0257       .0196  </t>
  </si>
  <si>
    <t xml:space="preserve">      MMTA - Endocrine - Medium   Early - Institutional          0      7134     1.4381     1.4924     1.4797   .9636156   .9914902   -.0543001   -.0127001  </t>
  </si>
  <si>
    <t xml:space="preserve">      MMTA - Endocrine - Medium   Early - Institutional          1      4839     1.4977     1.5439     1.5365   .9700758   .9952069      -.0462      -.0074  </t>
  </si>
  <si>
    <t xml:space="preserve">      MMTA - Endocrine - Medium   Early - Institutional          2       828     1.6228     1.6145     1.6247   1.005141   1.006318    .0082999    .0101999  </t>
  </si>
  <si>
    <t xml:space="preserve">      MMTA - Endocrine - Medium        Late - Community          0     60005       .852       .871      .8663    .978186   .9946039       -.019      -.0047  </t>
  </si>
  <si>
    <t xml:space="preserve">      MMTA - Endocrine - Medium        Late - Community          1     38521      .9116      .9225       .923   .9881843   1.000542      -.0109       .0005  </t>
  </si>
  <si>
    <t xml:space="preserve">      MMTA - Endocrine - Medium        Late - Community          2      6246     1.0367      .9932     1.0112   1.043798   1.018123       .0435    .0179999  </t>
  </si>
  <si>
    <t xml:space="preserve">      MMTA - Endocrine - Medium    Late - Institutional          0      3539     1.2989     1.3244     1.3229    .980746   .9988675   -.0254999   -.0014999  </t>
  </si>
  <si>
    <t xml:space="preserve">      MMTA - Endocrine - Medium    Late - Institutional          1      3361     1.3586     1.3759     1.3796   .9874264   1.002689      -.0173       .0037  </t>
  </si>
  <si>
    <t xml:space="preserve">      MMTA - Endocrine - Medium    Late - Institutional          2       667     1.4836     1.4466     1.4679   1.025577   1.014724    .0370001    .0213001  </t>
  </si>
  <si>
    <t xml:space="preserve">            MMTA - GI/GU - High       Early - Community          0      6943     1.1891     1.2057     1.2068    .986232   1.000912      -.0166    .0010999  </t>
  </si>
  <si>
    <t xml:space="preserve">            MMTA - GI/GU - High       Early - Community          1      3923     1.2487     1.2572     1.2636    .993239   1.005091      -.0085       .0064  </t>
  </si>
  <si>
    <t xml:space="preserve">            MMTA - GI/GU - High       Early - Community          2       848     1.3738     1.3279     1.3518   1.034566   1.017998       .0459    .0238999  </t>
  </si>
  <si>
    <t xml:space="preserve">            MMTA - GI/GU - High   Early - Institutional          0     13696     1.3711     1.4052     1.3968   .9757329   .9940223   -.0341001      -.0084  </t>
  </si>
  <si>
    <t xml:space="preserve">            MMTA - GI/GU - High   Early - Institutional          1      9883     1.4307     1.4567     1.4536   .9821514   .9978719       -.026   -.0030999  </t>
  </si>
  <si>
    <t xml:space="preserve">            MMTA - GI/GU - High   Early - Institutional          2      2316     1.5558     1.5273     1.5418    1.01866   1.009494       .0285       .0145  </t>
  </si>
  <si>
    <t xml:space="preserve">            MMTA - GI/GU - High        Late - Community          0     31509       .785      .7839      .7834   1.001403   .9993621       .0011      -.0005  </t>
  </si>
  <si>
    <t xml:space="preserve">            MMTA - GI/GU - High        Late - Community          1     28106      .8446      .8353      .8401   1.011134   1.005746       .0093       .0048  </t>
  </si>
  <si>
    <t xml:space="preserve">            MMTA - GI/GU - High        Late - Community          2      7782      .9697       .906      .9283   1.070309   1.024614       .0637       .0223  </t>
  </si>
  <si>
    <t xml:space="preserve">            MMTA - GI/GU - High    Late - Institutional          0      6893     1.2319     1.2372       1.24   .9957161   1.002263      -.0053       .0028  </t>
  </si>
  <si>
    <t xml:space="preserve">            MMTA - GI/GU - High    Late - Institutional          1      6804     1.2916     1.2887     1.2967    1.00225   1.006208       .0029        .008  </t>
  </si>
  <si>
    <t xml:space="preserve">            MMTA - GI/GU - High    Late - Institutional          2      2189     1.4166     1.3594      1.385   1.042077   1.018832       .0572       .0256  </t>
  </si>
  <si>
    <t xml:space="preserve">             MMTA - GI/GU - Low       Early - Community          0     10253      .9318      .9412      .9514   .9900128   1.010837      -.0094       .0102  </t>
  </si>
  <si>
    <t xml:space="preserve">             MMTA - GI/GU - Low       Early - Community          1      3527      .9914      .9927     1.0081   .9986905   1.015513      -.0013    .0154001  </t>
  </si>
  <si>
    <t xml:space="preserve">             MMTA - GI/GU - Low       Early - Community          2       285     1.1165     1.0634     1.0964   1.049934   1.031033       .0531        .033  </t>
  </si>
  <si>
    <t xml:space="preserve">             MMTA - GI/GU - Low   Early - Institutional          0     20197     1.1138     1.1407     1.1414    .976418   1.000614   -.0268999       .0007  </t>
  </si>
  <si>
    <t xml:space="preserve">             MMTA - GI/GU - Low   Early - Institutional          1      9680     1.1734     1.1922     1.1981   .9842309   1.004949   -.0187999       .0059  </t>
  </si>
  <si>
    <t xml:space="preserve">             MMTA - GI/GU - Low   Early - Institutional          2       843     1.2985     1.2628     1.2864    1.02827   1.018689       .0357       .0236  </t>
  </si>
  <si>
    <t xml:space="preserve">             MMTA - GI/GU - Low        Late - Community          0     43524      .5277      .5193      .5279   1.016176   1.016561       .0084       .0086  </t>
  </si>
  <si>
    <t xml:space="preserve">             MMTA - GI/GU - Low        Late - Community          1     23070      .5873      .5708      .5847   1.028907   1.024352       .0165       .0139  </t>
  </si>
  <si>
    <t xml:space="preserve">             MMTA - GI/GU - Low        Late - Community          2      2729      .7124      .6415      .6729   1.110522   1.048948       .0709       .0314  </t>
  </si>
  <si>
    <t xml:space="preserve">             MMTA - GI/GU - Low    Late - Institutional          0      5254      .9746      .9727      .9846   1.001953   1.012234       .0019       .0119  </t>
  </si>
  <si>
    <t xml:space="preserve">             MMTA - GI/GU - Low    Late - Institutional          1      3541     1.0342     1.0242     1.0413   1.009764   1.016696         .01    .0171001  </t>
  </si>
  <si>
    <t xml:space="preserve">             MMTA - GI/GU - Low    Late - Institutional          2       422     1.1593     1.0949     1.1295   1.058818   1.031601       .0644       .0346  </t>
  </si>
  <si>
    <t xml:space="preserve">          MMTA - GI/GU - Medium       Early - Community          0      8593     1.0954     1.1215     1.1218   .9767275   1.000267      -.0261    .0002999  </t>
  </si>
  <si>
    <t xml:space="preserve">          MMTA - GI/GU - Medium       Early - Community          1      3839      1.155      1.173     1.1786   .9846547   1.004774       -.018       .0056  </t>
  </si>
  <si>
    <t xml:space="preserve">          MMTA - GI/GU - Medium       Early - Community          2       482       1.28     1.2436     1.2668    1.02927   1.018656       .0364       .0232  </t>
  </si>
  <si>
    <t xml:space="preserve">          MMTA - GI/GU - Medium   Early - Institutional          0     18538     1.2773      1.321     1.3119    .966919   .9931113      -.0437      -.0091  </t>
  </si>
  <si>
    <t xml:space="preserve">          MMTA - GI/GU - Medium   Early - Institutional          1     11068      1.337     1.3724     1.3686   .9742057   .9972311      -.0354      -.0038  </t>
  </si>
  <si>
    <t xml:space="preserve">          MMTA - GI/GU - Medium   Early - Institutional          2      1381      1.462     1.4431     1.4568   1.013097   1.009493       .0189       .0137  </t>
  </si>
  <si>
    <t xml:space="preserve">          MMTA - GI/GU - Medium        Late - Community          0     36645      .6913      .6996      .6984   .9881361   .9982848      -.0083      -.0012  </t>
  </si>
  <si>
    <t xml:space="preserve">          MMTA - GI/GU - Medium        Late - Community          1     24357      .7509      .7511      .7551   .9997337   1.005326      -.0002        .004  </t>
  </si>
  <si>
    <t xml:space="preserve">          MMTA - GI/GU - Medium        Late - Community          2      3948      .8759      .8218      .8434   1.065831   1.026284       .0541       .0216  </t>
  </si>
  <si>
    <t xml:space="preserve">          MMTA - GI/GU - Medium    Late - Institutional          0      6137     1.1382      1.153      1.155    .987164   1.001735      -.0148        .002  </t>
  </si>
  <si>
    <t xml:space="preserve">          MMTA - GI/GU - Medium    Late - Institutional          1      5045     1.1978     1.2045     1.2118   .9944376   1.006061   -.0066999       .0073  </t>
  </si>
  <si>
    <t xml:space="preserve">          MMTA - GI/GU - Medium    Late - Institutional          2       861     1.3228     1.2752        1.3   1.037328   1.019448       .0476    .0247999  </t>
  </si>
  <si>
    <t xml:space="preserve">       MMTA - Infectious - High       Early - Community          0      7112     1.2107      1.207     1.2164   1.003065   1.007788       .0037       .0094  </t>
  </si>
  <si>
    <t xml:space="preserve">       MMTA - Infectious - High       Early - Community          1      3344     1.2703     1.2585     1.2731   1.009376   1.011601    .0118001       .0146  </t>
  </si>
  <si>
    <t xml:space="preserve">       MMTA - Infectious - High       Early - Community          2       669     1.3954     1.3292     1.3613   1.049804    1.02415       .0662       .0321  </t>
  </si>
  <si>
    <t xml:space="preserve">       MMTA - Infectious - High   Early - Institutional          0     12833     1.3927     1.4065     1.4064   .9901884   .9999289      -.0138      -.0001  </t>
  </si>
  <si>
    <t xml:space="preserve">       MMTA - Infectious - High   Early - Institutional          1      8731     1.4523      1.458     1.4631   .9960905   1.003498      -.0057       .0051  </t>
  </si>
  <si>
    <t xml:space="preserve">       MMTA - Infectious - High   Early - Institutional          2      1844     1.5773     1.5286     1.5514   1.031859   1.014916       .0487       .0228  </t>
  </si>
  <si>
    <t xml:space="preserve">       MMTA - Infectious - High        Late - Community          0     28272      .8066      .7851      .7929   1.027385   1.009935       .0215       .0078  </t>
  </si>
  <si>
    <t xml:space="preserve">       MMTA - Infectious - High        Late - Community          1     21885      .8662      .8366      .8496   1.035381   1.015539       .0296        .013  </t>
  </si>
  <si>
    <t xml:space="preserve">       MMTA - Infectious - High        Late - Community          2      5582      .9913      .9073      .9379   1.092582   1.033726        .084       .0306  </t>
  </si>
  <si>
    <t xml:space="preserve">       MMTA - Infectious - High    Late - Institutional          0      5989     1.2535     1.2385     1.2495   1.012111   1.008882        .015        .011  </t>
  </si>
  <si>
    <t xml:space="preserve">       MMTA - Infectious - High    Late - Institutional          1      5194     1.3131       1.29     1.3063   1.017907   1.012636       .0231    .0163001  </t>
  </si>
  <si>
    <t xml:space="preserve">       MMTA - Infectious - High    Late - Institutional          2      1680     1.4382     1.3607     1.3945   1.056956    1.02484       .0775       .0338  </t>
  </si>
  <si>
    <t xml:space="preserve">        MMTA - Infectious - Low       Early - Community          0      9764      .9642       .937      .9599   1.029029    1.02444       .0272       .0229  </t>
  </si>
  <si>
    <t xml:space="preserve">        MMTA - Infectious - Low       Early - Community          1      3279     1.0239      .9885     1.0167   1.035812   1.028528       .0354       .0282  </t>
  </si>
  <si>
    <t xml:space="preserve">        MMTA - Infectious - Low       Early - Community          2       260     1.1489     1.0592     1.1049   1.084687   1.043146       .0897       .0457  </t>
  </si>
  <si>
    <t xml:space="preserve">        MMTA - Infectious - Low   Early - Institutional          0     12583     1.1462     1.1365     1.1499   1.008535   1.011791    .0096999       .0134  </t>
  </si>
  <si>
    <t xml:space="preserve">        MMTA - Infectious - Low   Early - Institutional          1      6281     1.2058      1.188     1.2067   1.014983   1.015741    .0178001       .0187  </t>
  </si>
  <si>
    <t xml:space="preserve">        MMTA - Infectious - Low   Early - Institutional          2       583     1.3309     1.2587     1.2949   1.057361    1.02876    .0721999    .0361999  </t>
  </si>
  <si>
    <t xml:space="preserve">        MMTA - Infectious - Low        Late - Community          0     46360      .5601      .5152      .5365   1.087151   1.041343       .0449       .0213  </t>
  </si>
  <si>
    <t xml:space="preserve">        MMTA - Infectious - Low        Late - Community          1     24611      .6198      .5667      .5932     1.0937   1.046762       .0531       .0265  </t>
  </si>
  <si>
    <t xml:space="preserve">        MMTA - Infectious - Low        Late - Community          2      2828      .7448      .6373      .6814    1.16868   1.069198       .1075       .0441  </t>
  </si>
  <si>
    <t xml:space="preserve">        MMTA - Infectious - Low    Late - Institutional          0      4802      1.007      .9686      .9931   1.039645   1.025294       .0384       .0245  </t>
  </si>
  <si>
    <t xml:space="preserve">        MMTA - Infectious - Low    Late - Institutional          1      2832     1.0667     1.0201     1.0498   1.045682   1.029115       .0466       .0297  </t>
  </si>
  <si>
    <t xml:space="preserve">        MMTA - Infectious - Low    Late - Institutional          2       362     1.1917     1.0907     1.1381   1.092601   1.043458        .101       .0474  </t>
  </si>
  <si>
    <t xml:space="preserve">     MMTA - Infectious - Medium       Early - Community          0     10245     1.0994     1.0963     1.1055   1.002828   1.008392       .0031       .0092  </t>
  </si>
  <si>
    <t xml:space="preserve">     MMTA - Infectious - Medium       Early - Community          1      4115      1.159     1.1478     1.1622   1.009758   1.012546    .0112001       .0144  </t>
  </si>
  <si>
    <t xml:space="preserve">     MMTA - Infectious - Medium       Early - Community          2       468     1.2841     1.2185     1.2504   1.053837    1.02618       .0656    .0318999  </t>
  </si>
  <si>
    <t xml:space="preserve">     MMTA - Infectious - Medium   Early - Institutional          0     16274     1.2814     1.2958     1.2955   .9888872   .9997686      -.0144   -.0002999  </t>
  </si>
  <si>
    <t xml:space="preserve">     MMTA - Infectious - Medium   Early - Institutional          1      9341      1.341     1.3473     1.3522   .9953239   1.003637   -.0063001       .0049  </t>
  </si>
  <si>
    <t xml:space="preserve">     MMTA - Infectious - Medium   Early - Institutional          2      1179      1.466     1.4179     1.4404   1.033923   1.015869       .0481       .0225  </t>
  </si>
  <si>
    <t xml:space="preserve">     MMTA - Infectious - Medium        Late - Community          0     40822      .6953      .6745       .682   1.030838   1.011119       .0208       .0075  </t>
  </si>
  <si>
    <t xml:space="preserve">     MMTA - Infectious - Medium        Late - Community          1     26875      .7549      .7259      .7387    1.03995   1.017633        .029       .0128  </t>
  </si>
  <si>
    <t xml:space="preserve">     MMTA - Infectious - Medium        Late - Community          2      3986      .8799      .7966       .827   1.104569   1.038162       .0833       .0304  </t>
  </si>
  <si>
    <t xml:space="preserve">     MMTA - Infectious - Medium    Late - Institutional          0      5816     1.1422     1.1278     1.1386   1.012768   1.009576       .0144       .0108  </t>
  </si>
  <si>
    <t xml:space="preserve">     MMTA - Infectious - Medium    Late - Institutional          1      4390     1.2018     1.1793     1.1954   1.019079   1.013652       .0225       .0161  </t>
  </si>
  <si>
    <t xml:space="preserve">     MMTA - Infectious - Medium    Late - Institutional          2       729     1.3269       1.25     1.2836    1.06152    1.02688       .0769       .0336  </t>
  </si>
  <si>
    <t xml:space="preserve">            MMTA - Other - High       Early - Community          0     39350     1.2595     1.2934     1.2875     .97379   .9954383      -.0339      -.0059  </t>
  </si>
  <si>
    <t xml:space="preserve">            MMTA - Other - High       Early - Community          1     14825     1.3191     1.3449     1.3443   .9808164   .9995539      -.0258      -.0006  </t>
  </si>
  <si>
    <t xml:space="preserve">            MMTA - Other - High       Early - Community          2      1629     1.4442     1.4156     1.4325   1.020203   1.011938    .0286001    .0169001  </t>
  </si>
  <si>
    <t xml:space="preserve">            MMTA - Other - High   Early - Institutional          0     24792     1.4415     1.4929     1.4776   .9655703   .9897515   -.0514001      -.0153  </t>
  </si>
  <si>
    <t xml:space="preserve">            MMTA - Other - High   Early - Institutional          1     12357     1.5011     1.5444     1.5343   .9719632   .9934602      -.0433      -.0101  </t>
  </si>
  <si>
    <t xml:space="preserve">            MMTA - Other - High   Early - Institutional          2      2006     1.6261      1.615     1.6225   1.006873   1.004644    .0110999    .0074999  </t>
  </si>
  <si>
    <t xml:space="preserve">            MMTA - Other - High        Late - Community          0    130452      .8554      .8716      .8641   .9814135   .9913951   -.0161999      -.0075  </t>
  </si>
  <si>
    <t xml:space="preserve">            MMTA - Other - High        Late - Community          1     69294       .915       .923      .9208   .9913327   .9976165       -.008      -.0022  </t>
  </si>
  <si>
    <t xml:space="preserve">            MMTA - Other - High        Late - Community          2     12116     1.0401      .9937      1.009   1.046694   1.015397       .0464    .0152999  </t>
  </si>
  <si>
    <t xml:space="preserve">            MMTA - Other - High    Late - Institutional          0     10004     1.3023     1.3249     1.3207    .982942     .99683   -.0226001      -.0042  </t>
  </si>
  <si>
    <t xml:space="preserve">            MMTA - Other - High    Late - Institutional          1      7204     1.3619     1.3764     1.3775   .9894652   1.000799      -.0145    .0011001  </t>
  </si>
  <si>
    <t xml:space="preserve">            MMTA - Other - High    Late - Institutional          2      1662      1.487     1.4471     1.4657   1.027572   1.012853    .0398999       .0186  </t>
  </si>
  <si>
    <t xml:space="preserve">             MMTA - Other - Low       Early - Community          0     40535      .9939     1.0164     1.0185   .9778631   1.002066      -.0225       .0021  </t>
  </si>
  <si>
    <t xml:space="preserve">             MMTA - Other - Low       Early - Community          1     10712     1.0536     1.0679     1.0753   .9866092    1.00693      -.0143       .0074  </t>
  </si>
  <si>
    <t xml:space="preserve">             MMTA - Other - Low       Early - Community          2       563     1.1786     1.1385     1.1635   1.035222   1.021959       .0401        .025  </t>
  </si>
  <si>
    <t xml:space="preserve">             MMTA - Other - Low   Early - Institutional          0     16849     1.1759     1.2159     1.2085   .9671026   .9939141        -.04   -.0073999  </t>
  </si>
  <si>
    <t xml:space="preserve">             MMTA - Other - Low   Early - Institutional          1      5983     1.2355     1.2673     1.2653   .9749073   .9984218      -.0318       -.002  </t>
  </si>
  <si>
    <t xml:space="preserve">             MMTA - Other - Low   Early - Institutional          2       416     1.3606      1.338     1.3535   1.016891   1.011584    .0225999    .0154999  </t>
  </si>
  <si>
    <t xml:space="preserve">             MMTA - Other - Low        Late - Community          0    171161      .5898      .5945      .5951   .9920942   1.001009      -.0047       .0006  </t>
  </si>
  <si>
    <t xml:space="preserve">             MMTA - Other - Low        Late - Community          1     68973      .6495       .646      .6518   1.005418   1.008978       .0035    .0057999  </t>
  </si>
  <si>
    <t xml:space="preserve">             MMTA - Other - Low        Late - Community          2      5571      .7745      .7167        .74   1.080647    1.03251       .0578       .0233  </t>
  </si>
  <si>
    <t xml:space="preserve">             MMTA - Other - Low    Late - Institutional          0      5367     1.0367     1.0479     1.0517    .989312   1.003626      -.0112       .0038  </t>
  </si>
  <si>
    <t xml:space="preserve">             MMTA - Other - Low    Late - Institutional          1      2715     1.0964     1.0994     1.1084   .9972712   1.008186       -.003    .0089999  </t>
  </si>
  <si>
    <t xml:space="preserve">             MMTA - Other - Low    Late - Institutional          2       313     1.2214     1.1701     1.1967   1.043842   1.022733       .0513       .0266  </t>
  </si>
  <si>
    <t xml:space="preserve">          MMTA - Other - Medium       Early - Community          0     44594     1.1339     1.1709     1.1644   .9684004   .9944487   -.0369999      -.0065  </t>
  </si>
  <si>
    <t xml:space="preserve">          MMTA - Other - Medium       Early - Community          1     14281     1.1936     1.2224     1.2212   .9764399   .9990184   -.0287999      -.0012  </t>
  </si>
  <si>
    <t xml:space="preserve">          MMTA - Other - Medium       Early - Community          2       870     1.3186      1.293     1.3094   1.019799   1.012684    .0256001       .0164  </t>
  </si>
  <si>
    <t xml:space="preserve">          MMTA - Other - Medium   Early - Institutional          0     23783     1.3159     1.3704     1.3545   .9602306   .9883976      -.0545   -.0158999  </t>
  </si>
  <si>
    <t xml:space="preserve">          MMTA - Other - Medium   Early - Institutional          1     10261     1.3755     1.4218     1.4112   .9674356   .9925447   -.0463001      -.0106  </t>
  </si>
  <si>
    <t xml:space="preserve">          MMTA - Other - Medium   Early - Institutional          2       949     1.5006     1.4925     1.4994   1.005427   1.004623       .0081    .0069001  </t>
  </si>
  <si>
    <t xml:space="preserve">          MMTA - Other - Medium        Late - Community          0    141551      .7298       .749       .741   .9743658   .9893191      -.0192       -.008  </t>
  </si>
  <si>
    <t xml:space="preserve">          MMTA - Other - Medium        Late - Community          1     67209      .7894      .8005      .7977   .9861337   .9965022      -.0111      -.0028  </t>
  </si>
  <si>
    <t xml:space="preserve">          MMTA - Other - Medium        Late - Community          2      6868      .9145      .8712      .8859   1.049702   1.016873       .0433       .0147  </t>
  </si>
  <si>
    <t xml:space="preserve">          MMTA - Other - Medium    Late - Institutional          0      7125     1.1767     1.2024     1.1976   .9786261    .996008      -.0257      -.0048  </t>
  </si>
  <si>
    <t xml:space="preserve">          MMTA - Other - Medium    Late - Institutional          1      4221     1.2364     1.2539     1.2543   .9860435   1.000319      -.0175    .0003999  </t>
  </si>
  <si>
    <t xml:space="preserve">          MMTA - Other - Medium    Late - Institutional          2       605     1.3614     1.3246     1.3426   1.027782   1.013589       .0368        .018  </t>
  </si>
  <si>
    <t xml:space="preserve">      MMTA - Respiratory - High       Early - Community          0     10335     1.2021     1.2275     1.2285   .9793076   1.000815   -.0253999        .001  </t>
  </si>
  <si>
    <t xml:space="preserve">      MMTA - Respiratory - High       Early - Community          1      7220     1.2617      1.279     1.2852   .9864738   1.004848      -.0173       .0062  </t>
  </si>
  <si>
    <t xml:space="preserve">      MMTA - Respiratory - High       Early - Community          2      1260     1.3867     1.3496     1.3735    1.02749   1.017709    .0371001       .0239  </t>
  </si>
  <si>
    <t xml:space="preserve">      MMTA - Respiratory - High   Early - Institutional          0     24872      1.384      1.427     1.4185   .9698668   .9940434   -.0430001   -.0085001  </t>
  </si>
  <si>
    <t xml:space="preserve">      MMTA - Respiratory - High   Early - Institutional          1     27062     1.4436     1.4785     1.4752    .976395    .997768      -.0349      -.0033  </t>
  </si>
  <si>
    <t xml:space="preserve">      MMTA - Respiratory - High   Early - Institutional          2      4693     1.5687     1.5491     1.5635   1.012652   1.009296    .0195999       .0144  </t>
  </si>
  <si>
    <t xml:space="preserve">      MMTA - Respiratory - High        Late - Community          0     49884      .7979      .8056       .805   .9904419   .9992552      -.0077      -.0006  </t>
  </si>
  <si>
    <t xml:space="preserve">      MMTA - Respiratory - High        Late - Community          1     56300      .8576      .8571      .8618   1.000583   1.005484       .0005       .0047  </t>
  </si>
  <si>
    <t xml:space="preserve">      MMTA - Respiratory - High        Late - Community          2     12034      .9826      .9278        .95   1.059064   1.023928       .0548       .0222  </t>
  </si>
  <si>
    <t xml:space="preserve">      MMTA - Respiratory - High    Late - Institutional          0     10513     1.2449      1.259     1.2617   .9888006   1.002145      -.0141    .0027001  </t>
  </si>
  <si>
    <t xml:space="preserve">      MMTA - Respiratory - High    Late - Institutional          1     16712     1.3045     1.3105     1.3184   .9954216   1.006028       -.006       .0079  </t>
  </si>
  <si>
    <t xml:space="preserve">      MMTA - Respiratory - High    Late - Institutional          2      3805     1.4295     1.3812     1.4066    1.03497    1.01839       .0483       .0254  </t>
  </si>
  <si>
    <t xml:space="preserve">       MMTA - Respiratory - Low       Early - Community          0     16632      .9491      .9658      .9728   .9827087   1.007248      -.0167        .007  </t>
  </si>
  <si>
    <t xml:space="preserve">       MMTA - Respiratory - Low       Early - Community          1      7896     1.0087     1.0173     1.0296   .9915463   1.012091      -.0086       .0123  </t>
  </si>
  <si>
    <t xml:space="preserve">       MMTA - Respiratory - Low       Early - Community          2       588     1.1338      1.088     1.1178   1.042096    1.02739       .0458    .0297999  </t>
  </si>
  <si>
    <t xml:space="preserve">       MMTA - Respiratory - Low   Early - Institutional          0     35076     1.1311     1.1653     1.1629   .9706514   .9979404      -.0342      -.0024  </t>
  </si>
  <si>
    <t xml:space="preserve">       MMTA - Respiratory - Low   Early - Institutional          1     27365     1.1907     1.2168     1.2196   .9785504   1.002301   -.0260999       .0028  </t>
  </si>
  <si>
    <t xml:space="preserve">       MMTA - Respiratory - Low   Early - Institutional          2      1947     1.3157     1.2875     1.3078   1.021903   1.015767       .0282       .0203  </t>
  </si>
  <si>
    <t xml:space="preserve">       MMTA - Respiratory - Low        Late - Community          0     89421       .545       .544      .5494   1.001838   1.009926        .001    .0053999  </t>
  </si>
  <si>
    <t xml:space="preserve">       MMTA - Respiratory - Low        Late - Community          1     70766      .6046      .5955      .6061   1.015281     1.0178       .0091       .0106  </t>
  </si>
  <si>
    <t xml:space="preserve">       MMTA - Respiratory - Low        Late - Community          2      7377      .7297      .6662      .6944   1.095317    1.04233       .0635       .0282  </t>
  </si>
  <si>
    <t xml:space="preserve">       MMTA - Respiratory - Low    Late - Institutional          0      9028      .9919      .9974      1.006   .9944857   1.008623      -.0055    .0086001  </t>
  </si>
  <si>
    <t xml:space="preserve">       MMTA - Respiratory - Low    Late - Institutional          1     10952     1.0515     1.0489     1.0628   1.002479   1.013252       .0026       .0139  </t>
  </si>
  <si>
    <t xml:space="preserve">       MMTA - Respiratory - Low    Late - Institutional          2      1177     1.1766     1.1195      1.151   1.051005   1.028138    .0570999       .0315  </t>
  </si>
  <si>
    <t xml:space="preserve">    MMTA - Respiratory - Medium       Early - Community          0     13379      1.093     1.1197     1.1222   .9761544   1.002233   -.0266999    .0025001  </t>
  </si>
  <si>
    <t xml:space="preserve">    MMTA - Respiratory - Medium       Early - Community          1      7665     1.1526     1.1712     1.1789   .9841189   1.006574      -.0186       .0077  </t>
  </si>
  <si>
    <t xml:space="preserve">    MMTA - Respiratory - Medium       Early - Community          2       731     1.2777     1.2419     1.2672   1.028827   1.020372       .0358       .0253  </t>
  </si>
  <si>
    <t xml:space="preserve">    MMTA - Respiratory - Medium   Early - Institutional          0     29490      1.275     1.3192     1.3122   .9664948   .9946937   -.0442001   -.0070001  </t>
  </si>
  <si>
    <t xml:space="preserve">    MMTA - Respiratory - Medium   Early - Institutional          1     28112     1.3346     1.3707     1.3689   .9736631   .9986867      -.0361   -.0018001  </t>
  </si>
  <si>
    <t xml:space="preserve">    MMTA - Respiratory - Medium   Early - Institutional          2      2726     1.4596     1.4414     1.4572   1.012627   1.010962    .0181999       .0158  </t>
  </si>
  <si>
    <t xml:space="preserve">    MMTA - Respiratory - Medium        Late - Community          0     62469      .6889      .6979      .6987   .9871042   1.001146       -.009       .0008  </t>
  </si>
  <si>
    <t xml:space="preserve">    MMTA - Respiratory - Medium        Late - Community          1     58959      .7485      .7493      .7555   .9989323   1.008274      -.0008       .0062  </t>
  </si>
  <si>
    <t xml:space="preserve">    MMTA - Respiratory - Medium        Late - Community          2      7567      .8735        .82      .8437   1.065244   1.028902       .0535       .0237  </t>
  </si>
  <si>
    <t xml:space="preserve">    MMTA - Respiratory - Medium    Late - Institutional          0      8950     1.1358     1.1513     1.1554    .986537   1.003561   -.0154999    .0041001  </t>
  </si>
  <si>
    <t xml:space="preserve">    MMTA - Respiratory - Medium    Late - Institutional          1     12417     1.1954     1.2027     1.2121   .9939303   1.007816      -.0073       .0094  </t>
  </si>
  <si>
    <t xml:space="preserve">    MMTA - Respiratory - Medium    Late - Institutional          2      1642     1.3205     1.2734     1.3003   1.036988   1.021125    .0471001    .0269001  </t>
  </si>
  <si>
    <t xml:space="preserve">                MS Rehab - High       Early - Community          0     49064     1.3456     1.4093      1.377   .9548003   .9770808      -.0637      -.0323  </t>
  </si>
  <si>
    <t xml:space="preserve">                MS Rehab - High       Early - Community          1     22064     1.4053     1.4608     1.4338   .9620071    .981517      -.0555   -.0270001  </t>
  </si>
  <si>
    <t xml:space="preserve">                MS Rehab - High       Early - Community          2      3412     1.5303     1.5314      1.522   .9992818   .9938618   -.0010999      -.0094  </t>
  </si>
  <si>
    <t xml:space="preserve">                MS Rehab - High   Early - Institutional          0     97178     1.5276     1.6088      1.567   .9495276   .9740179      -.0812      -.0418  </t>
  </si>
  <si>
    <t xml:space="preserve">                MS Rehab - High   Early - Institutional          1     45866     1.5872     1.6602     1.6238   .9560294    .978075       -.073      -.0364  </t>
  </si>
  <si>
    <t xml:space="preserve">                MS Rehab - High   Early - Institutional          2      9113     1.7123     1.7309      1.712   .9892541   .9890808   -.0186001      -.0189  </t>
  </si>
  <si>
    <t xml:space="preserve">                MS Rehab - High        Late - Community          0    143815      .9415      .9874      .9536   .9535143   .9657687      -.0459      -.0338  </t>
  </si>
  <si>
    <t xml:space="preserve">                MS Rehab - High        Late - Community          1     91066     1.0012     1.0389     1.0103   .9637116   .9724709   -.0377001      -.0286  </t>
  </si>
  <si>
    <t xml:space="preserve">                MS Rehab - High        Late - Community          2     20445     1.1262     1.1096     1.0985    1.01496   .9899964       .0166   -.0110999  </t>
  </si>
  <si>
    <t xml:space="preserve">                MS Rehab - High    Late - Institutional          0     16853     1.3884     1.4408     1.4102   .9636313   .9787619      -.0524      -.0306  </t>
  </si>
  <si>
    <t xml:space="preserve">                MS Rehab - High    Late - Institutional          1     13988     1.4481     1.4923     1.4669   .9703813   .9829792   -.0442001      -.0254  </t>
  </si>
  <si>
    <t xml:space="preserve">                MS Rehab - High    Late - Institutional          2      4671     1.5731      1.563     1.5552   1.006462   .9950096       .0101      -.0078  </t>
  </si>
  <si>
    <t xml:space="preserve">                 MS Rehab - Low       Early - Community          0     74452     1.0751     1.1415      1.106   .9418309   .9689005   -.0664001      -.0355  </t>
  </si>
  <si>
    <t xml:space="preserve">                 MS Rehab - Low       Early - Community          1     23444     1.1348      1.193     1.1627   .9512154   .9746019      -.0582   -.0302999  </t>
  </si>
  <si>
    <t xml:space="preserve">                 MS Rehab - Low       Early - Community          2      2027     1.2598     1.2637     1.2509   .9969138    .989871   -.0039001      -.0128  </t>
  </si>
  <si>
    <t xml:space="preserve">                 MS Rehab - Low   Early - Institutional          0    130991     1.2571      1.341      1.296   .9374348    .966443      -.0839       -.045  </t>
  </si>
  <si>
    <t xml:space="preserve">                 MS Rehab - Low   Early - Institutional          1     35074     1.3167     1.3925     1.3527   .9455655   .9714183   -.0758001      -.0398  </t>
  </si>
  <si>
    <t xml:space="preserve">                 MS Rehab - Low   Early - Institutional          2      2982     1.4418     1.4632      1.441   .9853745   .9848278      -.0214      -.0222  </t>
  </si>
  <si>
    <t xml:space="preserve">                 MS Rehab - Low        Late - Community          0    202132       .671      .7197      .6825   .9323329   .9483118      -.0487      -.0372  </t>
  </si>
  <si>
    <t xml:space="preserve">                 MS Rehab - Low        Late - Community          1     89716      .7307      .7712      .7392   .9474844   .9585062      -.0405       -.032  </t>
  </si>
  <si>
    <t xml:space="preserve">                 MS Rehab - Low        Late - Community          2     12034      .8557      .8418      .8275   1.016512   .9830126       .0139      -.0143  </t>
  </si>
  <si>
    <t xml:space="preserve">                 MS Rehab - Low    Late - Institutional          0     10314     1.1179     1.1731     1.1391   .9529452   .9710169      -.0552       -.034  </t>
  </si>
  <si>
    <t xml:space="preserve">                 MS Rehab - Low    Late - Institutional          1      5466     1.1776     1.2246     1.1959   .9616202   .9765638   -.0469999      -.0287  </t>
  </si>
  <si>
    <t xml:space="preserve">                 MS Rehab - Low    Late - Institutional          2      1114     1.3026     1.2952     1.2841   1.005713   .9914299       .0074   -.0110999  </t>
  </si>
  <si>
    <t xml:space="preserve">              MS Rehab - Medium       Early - Community          0     64921     1.2025     1.2748     1.2363   .9432852   .9697992      -.0723      -.0385  </t>
  </si>
  <si>
    <t xml:space="preserve">              MS Rehab - Medium       Early - Community          1     23826     1.2622     1.3263      1.293   .9516701   .9748926      -.0641      -.0333  </t>
  </si>
  <si>
    <t xml:space="preserve">              MS Rehab - Medium       Early - Community          2      2518     1.3872      1.397     1.3813    .992985   .9887617      -.0098      -.0157  </t>
  </si>
  <si>
    <t xml:space="preserve">              MS Rehab - Medium   Early - Institutional          0    136930     1.3845     1.4743     1.4263   .9390897   .9674422      -.0898       -.048  </t>
  </si>
  <si>
    <t xml:space="preserve">              MS Rehab - Medium   Early - Institutional          1     44752     1.4441     1.5258     1.4831   .9464543   .9720147      -.0817   -.0426999  </t>
  </si>
  <si>
    <t xml:space="preserve">              MS Rehab - Medium   Early - Institutional          2      4808     1.5692     1.5964     1.5713   .9829617   .9842771      -.0272      -.0251  </t>
  </si>
  <si>
    <t xml:space="preserve">              MS Rehab - Medium        Late - Community          0    164050      .7984      .8529      .8128   .9361003   .9529839      -.0545      -.0401  </t>
  </si>
  <si>
    <t xml:space="preserve">              MS Rehab - Medium        Late - Community          1     84646      .8581      .9044      .8696   .9488059   .9615214      -.0463      -.0348  </t>
  </si>
  <si>
    <t xml:space="preserve">              MS Rehab - Medium        Late - Community          2     12357      .9831      .9751      .9578   1.008204   .9822582        .008      -.0173  </t>
  </si>
  <si>
    <t xml:space="preserve">              MS Rehab - Medium    Late - Institutional          0     12754     1.2453     1.3063     1.2695   .9533032   .9718288       -.061      -.0368  </t>
  </si>
  <si>
    <t xml:space="preserve">              MS Rehab - Medium    Late - Institutional          1      8356      1.305     1.3578     1.3262   .9611135   .9767271   -.0528001      -.0316  </t>
  </si>
  <si>
    <t xml:space="preserve">              MS Rehab - Medium    Late - Institutional          2      1719       1.43     1.4285     1.4144    1.00105   .9901295    .0014999   -.0141001  </t>
  </si>
  <si>
    <t xml:space="preserve">                   Neuro - High       Early - Community          0     33812     1.4562     1.5132     1.4871   .9623315   .9827518       -.057      -.0261  </t>
  </si>
  <si>
    <t xml:space="preserve">                   Neuro - High       Early - Community          1     11621     1.5158     1.5647     1.5438    .968748   .9866428      -.0489      -.0209  </t>
  </si>
  <si>
    <t xml:space="preserve">                   Neuro - High       Early - Community          2      2116     1.6408     1.6354     1.6321   1.003302   .9979821    .0053999   -.0033001  </t>
  </si>
  <si>
    <t xml:space="preserve">                   Neuro - High   Early - Institutional          0     23763     1.6381     1.7127     1.6771   .9564431   .9792141      -.0746   -.0356001  </t>
  </si>
  <si>
    <t xml:space="preserve">                   Neuro - High   Early - Institutional          1     13964     1.6978     1.7642     1.7338   .9623626   .9827684   -.0663999   -.0303999  </t>
  </si>
  <si>
    <t xml:space="preserve">                   Neuro - High   Early - Institutional          2      2730     1.8228     1.8349     1.8221   .9934056   .9930242      -.0121      -.0128  </t>
  </si>
  <si>
    <t xml:space="preserve">                   Neuro - High        Late - Community          0    113512      1.052     1.0914     1.0636   .9638996   .9745281      -.0394   -.0278001  </t>
  </si>
  <si>
    <t xml:space="preserve">                   Neuro - High        Late - Community          1     51220     1.1117     1.1428     1.1204   .9727862    .980399   -.0310999      -.0224  </t>
  </si>
  <si>
    <t xml:space="preserve">                   Neuro - High        Late - Community          2     11982     1.2367     1.2135     1.2086   1.019118   .9959621       .0232      -.0049  </t>
  </si>
  <si>
    <t xml:space="preserve">                   Neuro - High    Late - Institutional          0     10322      1.499     1.5448     1.5203   .9703521   .9841403   -.0458001      -.0245  </t>
  </si>
  <si>
    <t xml:space="preserve">                   Neuro - High    Late - Institutional          1      7131     1.5586     1.5962      1.577    .976444   .9879714      -.0376      -.0192  </t>
  </si>
  <si>
    <t xml:space="preserve">                   Neuro - High    Late - Institutional          2      2093     1.6836     1.6669     1.6652   1.010019   .9989801    .0166999      -.0017  </t>
  </si>
  <si>
    <t xml:space="preserve">                    Neuro - Low       Early - Community          0     38858     1.1862     1.2527     1.2259   .9469147   .9786063   -.0664999   -.0267999  </t>
  </si>
  <si>
    <t xml:space="preserve">                    Neuro - Low       Early - Community          1     11315     1.2458     1.3042     1.2826   .9552216   .9834381      -.0584      -.0216  </t>
  </si>
  <si>
    <t xml:space="preserve">                    Neuro - Low       Early - Community          2       771     1.3708     1.3749     1.3709    .997018   .9970908      -.0041   -.0039999  </t>
  </si>
  <si>
    <t xml:space="preserve">                    Neuro - Low   Early - Institutional          0     30882     1.3681     1.4522     1.4159   .9420879   .9750034      -.0841   -.0363001  </t>
  </si>
  <si>
    <t xml:space="preserve">                    Neuro - Low   Early - Institutional          1     15642     1.4278     1.5037     1.4727   .9495245   .9793842      -.0759       -.031  </t>
  </si>
  <si>
    <t xml:space="preserve">                    Neuro - Low   Early - Institutional          2      1171     1.5528     1.5744     1.5609   .9862806   .9914253   -.0215999      -.0135  </t>
  </si>
  <si>
    <t xml:space="preserve">                    Neuro - Low        Late - Community          0    131827      .7821      .8309      .8024   .9412685   .9656998      -.0488      -.0285  </t>
  </si>
  <si>
    <t xml:space="preserve">                    Neuro - Low        Late - Community          1     55252      .8417      .8824      .8592   .9538758   .9737081      -.0407      -.0232  </t>
  </si>
  <si>
    <t xml:space="preserve">                    Neuro - Low        Late - Community          2      4810      .9667       .953      .9474   1.014376   .9941238       .0137      -.0056  </t>
  </si>
  <si>
    <t xml:space="preserve">                    Neuro - Low    Late - Institutional          0      6608      1.229     1.2843     1.2591   .9569415   .9803784      -.0553      -.0252  </t>
  </si>
  <si>
    <t xml:space="preserve">                    Neuro - Low    Late - Institutional          1      4029     1.2886     1.3358     1.3158   .9646653   .9850276   -.0472001   -.0200001  </t>
  </si>
  <si>
    <t xml:space="preserve">                    Neuro - Low    Late - Institutional          2       479     1.4136     1.4064      1.404   1.005119   .9982936       .0072   -.0023999  </t>
  </si>
  <si>
    <t xml:space="preserve">                 Neuro - Medium       Early - Community          0     35797     1.3571     1.4323     1.3994   .9474971     .97703      -.0752      -.0329  </t>
  </si>
  <si>
    <t xml:space="preserve">                 Neuro - Medium       Early - Community          1     12027     1.4167     1.4838     1.4562   .9547783   .9813991      -.0671      -.0276  </t>
  </si>
  <si>
    <t xml:space="preserve">                 Neuro - Medium       Early - Community          2      1013     1.5418     1.5545     1.5444   .9918302   .9935027      -.0127      -.0101  </t>
  </si>
  <si>
    <t xml:space="preserve">                 Neuro - Medium   Early - Institutional          0     29297     1.5391     1.6318     1.5895   .9431916   .9740776      -.0927   -.0423001  </t>
  </si>
  <si>
    <t xml:space="preserve">                 Neuro - Medium   Early - Institutional          1     16700     1.5987     1.6833     1.6462   .9497416   .9779599      -.0846   -.0371001  </t>
  </si>
  <si>
    <t xml:space="preserve">                 Neuro - Medium   Early - Institutional          2      1724     1.7237      1.754     1.7344   .9827253   .9888256   -.0302999   -.0195999  </t>
  </si>
  <si>
    <t xml:space="preserve">                 Neuro - Medium        Late - Community          0    111205       .953     1.0105       .976   .9430975   .9658585   -.0574999   -.0344999  </t>
  </si>
  <si>
    <t xml:space="preserve">                 Neuro - Medium        Late - Community          1     52246     1.0126      1.062     1.0327   .9534839   .9724104   -.0494001   -.0293001  </t>
  </si>
  <si>
    <t xml:space="preserve">                 Neuro - Medium        Late - Community          2      5733     1.1377     1.1326     1.1209   1.004503   .9896699       .0051   -.0116999  </t>
  </si>
  <si>
    <t xml:space="preserve">                 Neuro - Medium    Late - Institutional          0      8209     1.3999     1.4639     1.4326   .9562812   .9786188       -.064   -.0312999  </t>
  </si>
  <si>
    <t xml:space="preserve">                 Neuro - Medium    Late - Institutional          1      5700     1.4595     1.5154     1.4894    .963112   .9828428   -.0559001       -.026  </t>
  </si>
  <si>
    <t xml:space="preserve">                 Neuro - Medium    Late - Institutional          2       808     1.5846      1.586     1.5776   .9991173   .9947037      -.0014      -.0084  </t>
  </si>
  <si>
    <t xml:space="preserve">                   Wound - High       Early - Community          0     16905     1.4919     1.3542     1.4006   1.101684   1.034264       .1377       .0464  </t>
  </si>
  <si>
    <t xml:space="preserve">                   Wound - High       Early - Community          1     12988     1.5516     1.4057     1.4574   1.103792   1.036779       .1459       .0517  </t>
  </si>
  <si>
    <t xml:space="preserve">                   Wound - High       Early - Community          2      5023     1.6766     1.4764     1.5456     1.1356   1.046871       .2002       .0692  </t>
  </si>
  <si>
    <t xml:space="preserve">                   Wound - High   Early - Institutional          0      9198     1.6739     1.5537     1.5907   1.077364   1.023814       .1202    .0370001  </t>
  </si>
  <si>
    <t xml:space="preserve">                   Wound - High   Early - Institutional          1      9069     1.7335     1.6052     1.6474   1.079928    1.02629       .1283       .0422  </t>
  </si>
  <si>
    <t xml:space="preserve">                   Wound - High   Early - Institutional          2      4535     1.8586     1.6759     1.7356   1.109016   1.035623       .1827       .0597  </t>
  </si>
  <si>
    <t xml:space="preserve">                   Wound - High        Late - Community          0     78674     1.0878      .9324      .9772   1.166667   1.048048       .1554       .0448  </t>
  </si>
  <si>
    <t xml:space="preserve">                   Wound - High        Late - Community          1     87193     1.1475      .9839     1.0339   1.166277   1.050818       .1636         .05  </t>
  </si>
  <si>
    <t xml:space="preserve">                   Wound - High        Late - Community          2     43060     1.2725     1.0546     1.1221   1.206619   1.064005       .2179       .0675  </t>
  </si>
  <si>
    <t xml:space="preserve">                   Wound - High    Late - Institutional          0      9088     1.5347     1.3858     1.4338   1.107447   1.034637       .1489        .048  </t>
  </si>
  <si>
    <t xml:space="preserve">                   Wound - High    Late - Institutional          1     10804     1.5944     1.4373     1.4906   1.109302   1.037083    .1571001       .0533  </t>
  </si>
  <si>
    <t xml:space="preserve">                   Wound - High    Late - Institutional          2      6274     1.7194     1.5079     1.5788   1.140261   1.047019       .2115       .0709  </t>
  </si>
  <si>
    <t xml:space="preserve">                    Wound - Low       Early - Community          0     21823     1.2199      1.112     1.1696   1.097032   1.051799       .1079       .0576  </t>
  </si>
  <si>
    <t xml:space="preserve">                    Wound - Low       Early - Community          1     17154     1.2795     1.1635     1.2263   1.099699   1.053975    .1160001       .0628  </t>
  </si>
  <si>
    <t xml:space="preserve">                    Wound - Low       Early - Community          2      6611     1.4046     1.2342     1.3146   1.138065   1.065143       .1704       .0804  </t>
  </si>
  <si>
    <t xml:space="preserve">                    Wound - Low   Early - Institutional          0     15002     1.4019     1.3115     1.3596   1.068929   1.036676    .0904001       .0481  </t>
  </si>
  <si>
    <t xml:space="preserve">                    Wound - Low   Early - Institutional          1     11418     1.4615      1.363     1.4164   1.072267   1.039178       .0985    .0533999  </t>
  </si>
  <si>
    <t xml:space="preserve">                    Wound - Low   Early - Institutional          2      4810     1.5865     1.4337     1.5046   1.106577   1.049453    .1528001    .0709001  </t>
  </si>
  <si>
    <t xml:space="preserve">                    Wound - Low        Late - Community          0     89229      .8158      .6902      .7462   1.181976   1.081136       .1256    .0560001  </t>
  </si>
  <si>
    <t xml:space="preserve">                    Wound - Low        Late - Community          1     85091      .8754      .7416      .8029   1.180421   1.082659       .1338       .0613  </t>
  </si>
  <si>
    <t xml:space="preserve">                    Wound - Low        Late - Community          2     45464     1.0005      .8123      .8911   1.231688   1.097008    .1881999       .0788  </t>
  </si>
  <si>
    <t xml:space="preserve">                    Wound - Low    Late - Institutional          0      5969     1.2627     1.1435     1.2028   1.104241   1.051858       .1192    .0593001  </t>
  </si>
  <si>
    <t xml:space="preserve">                    Wound - Low    Late - Institutional          1      6495     1.3223      1.195     1.2595   1.106527   1.053975    .1272999       .0645  </t>
  </si>
  <si>
    <t xml:space="preserve">                    Wound - Low    Late - Institutional          2      4205     1.4474     1.2657     1.3478   1.143557   1.064865       .1817       .0821  </t>
  </si>
  <si>
    <t xml:space="preserve">                 Wound - Medium       Early - Community          0     17898     1.3724     1.2836     1.3239    1.06918   1.031396    .0888001       .0403  </t>
  </si>
  <si>
    <t xml:space="preserve">                 Wound - Medium       Early - Community          1     14573     1.4321     1.3351     1.3806   1.072654    1.03408        .097    .0454999  </t>
  </si>
  <si>
    <t xml:space="preserve">                 Wound - Medium       Early - Community          2      5530     1.5571     1.4057     1.4688   1.107704   1.044889    .1514001       .0631  </t>
  </si>
  <si>
    <t xml:space="preserve">                 Wound - Medium   Early - Institutional          0     12253     1.5544     1.4831     1.5139   1.048075   1.020767    .0712999       .0308  </t>
  </si>
  <si>
    <t xml:space="preserve">                 Wound - Medium   Early - Institutional          1     11523      1.614     1.5345     1.5706   1.051808   1.023526       .0795       .0361  </t>
  </si>
  <si>
    <t xml:space="preserve">                 Wound - Medium   Early - Institutional          2      5242     1.7391     1.6052     1.6589   1.083416   1.033454    .1338999       .0537  </t>
  </si>
  <si>
    <t xml:space="preserve">                 Wound - Medium        Late - Community          0     64008      .9683      .8617      .9004   1.123709   1.044911       .1066       .0387  </t>
  </si>
  <si>
    <t xml:space="preserve">                 Wound - Medium        Late - Community          1     72061     1.0279      .9132      .9572   1.125602   1.048182       .1147        .044  </t>
  </si>
  <si>
    <t xml:space="preserve">                 Wound - Medium        Late - Community          2     36645      1.153      .9839     1.0454   1.171867   1.062506       .1691       .0615  </t>
  </si>
  <si>
    <t xml:space="preserve">                 Wound - Medium    Late - Institutional          0      6012     1.4152     1.3151     1.3571   1.076116   1.031937       .1001    .0420001  </t>
  </si>
  <si>
    <t xml:space="preserve">                 Wound - Medium    Late - Institutional          1      7588     1.4749     1.3666     1.4138   1.079248   1.034538       .1083       .0472  </t>
  </si>
  <si>
    <t xml:space="preserve">                 Wound - Medium    Late - Institutional          2      4634     1.5999     1.4373      1.502   1.113129   1.045015       .1626       .0647  </t>
  </si>
  <si>
    <t>Behavioral Health - High</t>
  </si>
  <si>
    <t>Early - Community</t>
  </si>
  <si>
    <t>Early - Institutional</t>
  </si>
  <si>
    <t>Late - Community</t>
  </si>
  <si>
    <t>Late - Institutional</t>
  </si>
  <si>
    <t>Behavioral Health - Low</t>
  </si>
  <si>
    <t>Behavioral Health - Medium</t>
  </si>
  <si>
    <t>Complex - High</t>
  </si>
  <si>
    <t>Complex - Low</t>
  </si>
  <si>
    <t>Complex - Medium</t>
  </si>
  <si>
    <t>MMTA - Aftercare - High</t>
  </si>
  <si>
    <t>MMTA - Aftercare - Low</t>
  </si>
  <si>
    <t>MMTA - Aftercare - Medium</t>
  </si>
  <si>
    <t>MMTA - Cardiac - High</t>
  </si>
  <si>
    <t>MMTA - Cardiac - Low</t>
  </si>
  <si>
    <t>MMTA - Cardiac - Medium</t>
  </si>
  <si>
    <t>MMTA - Endocrine - High</t>
  </si>
  <si>
    <t>MMTA - Endocrine - Low</t>
  </si>
  <si>
    <t>MMTA - Endocrine - Medium</t>
  </si>
  <si>
    <t>MMTA - GI/GU - High</t>
  </si>
  <si>
    <t>MMTA - GI/GU - Low</t>
  </si>
  <si>
    <t>MMTA - GI/GU - Medium</t>
  </si>
  <si>
    <t>MMTA - Infectious - High</t>
  </si>
  <si>
    <t>MMTA - Infectious - Low</t>
  </si>
  <si>
    <t>MMTA - Infectious - Medium</t>
  </si>
  <si>
    <t>MMTA - Other - High</t>
  </si>
  <si>
    <t>MMTA - Other - Low</t>
  </si>
  <si>
    <t>MMTA - Other - Medium</t>
  </si>
  <si>
    <t>MMTA - Respiratory - High</t>
  </si>
  <si>
    <t>MMTA - Respiratory - Low</t>
  </si>
  <si>
    <t>MMTA - Respiratory - Medium</t>
  </si>
  <si>
    <t>MS Rehab - High</t>
  </si>
  <si>
    <t>MS Rehab - Low</t>
  </si>
  <si>
    <t>MS Rehab - Medium</t>
  </si>
  <si>
    <t>Neuro - High</t>
  </si>
  <si>
    <t>Neuro - Low</t>
  </si>
  <si>
    <t>Neuro - Medium</t>
  </si>
  <si>
    <t>Wound - High</t>
  </si>
  <si>
    <t>Wound - Low</t>
  </si>
  <si>
    <t>Wound - Medium</t>
  </si>
  <si>
    <t>Clinical Group and Functional Level</t>
  </si>
  <si>
    <t>Admission Source and Timing</t>
  </si>
  <si>
    <r>
      <t xml:space="preserve">Comorbidity Adjustment 
</t>
    </r>
    <r>
      <rPr>
        <b/>
        <sz val="8"/>
        <color theme="1"/>
        <rFont val="Calibri"/>
        <family val="2"/>
        <scheme val="minor"/>
      </rPr>
      <t>(0 = none, 1 = single comorbidity, 
2 = interaction)</t>
    </r>
  </si>
  <si>
    <t>Number of Periods</t>
  </si>
  <si>
    <t>Weight: CPM + NRS</t>
  </si>
  <si>
    <t>Weight: BLS</t>
  </si>
  <si>
    <t>Weight: CPM</t>
  </si>
  <si>
    <t>Ratio of CPM+NRS over BLS</t>
  </si>
  <si>
    <t>Ratio of CPM over BLS</t>
  </si>
  <si>
    <t>Difference of CPM+NRS - BLS</t>
  </si>
  <si>
    <t>Difference of CPM - BLS</t>
  </si>
  <si>
    <t xml:space="preserve">    variable |      mean       min        p1        p5       p25       p50       p75       p95       p90       max</t>
  </si>
  <si>
    <t>-------------+----------------------------------------------------------------------------------------------------</t>
  </si>
  <si>
    <t>ratio_~s_bls |  1.020151  .9323329  .9412685  .9529452  .9807812  1.007645  1.048333  1.123709  1.099699  1.249957</t>
  </si>
  <si>
    <t>ratio_~m_bls |  1.012271  .9483118  .9656998  .9746019  .9959851  1.009494  1.026232  1.053975  1.045014  1.109367</t>
  </si>
  <si>
    <t>diff_cpm_n~s |  .0182637    -.0927    -.0839     -.061    -.0238     .0082    .05175     .1338     .1001     .2179</t>
  </si>
  <si>
    <t>diff_cpm_bls |  .0116009     -.048    -.0418    -.0323   -.00475    .01055  .0269501     .0567  .0454999     .0821</t>
  </si>
  <si>
    <t>------------------------------------------------------------------------------------------------------------------</t>
  </si>
  <si>
    <t>#delimit ;</t>
  </si>
  <si>
    <t>use                         "S:\Projects\HH-HSPC\HHA-PPS\Data\_USER_Data\Plotzke\HHRG\HHGM Final 4_0 (0)15_24_42.dta", replace;</t>
  </si>
  <si>
    <t>*drop res_tot_updt;</t>
  </si>
  <si>
    <t>drop res_tot_bls weight;</t>
  </si>
  <si>
    <t>merge 1:1 abt_link id using "S:\Projects\HH-HSPC\HHA-PPS\Data\_USER_Data\Plotzke\Delete\Cost Per Visit(10 Aug 2018)11_55_001", keepusing(res_tot_updt res_tot_cpv res_tot_cpm res_tot_cpv_nrs res_tot_cpm_nrs);</t>
  </si>
  <si>
    <t>keep if _merge == 3;</t>
  </si>
  <si>
    <t>rename res_tot_updt res_tot_bls;</t>
  </si>
  <si>
    <t xml:space="preserve">local payreglist1 "mmta_other_level_2   -  mmta_other_level_3 </t>
  </si>
  <si>
    <t xml:space="preserve">                   mmta_after_level_1   -  mmta_after_level_3</t>
  </si>
  <si>
    <t xml:space="preserve">   mmta_cardiac_level_1 -  mmta_cardiac_level_3</t>
  </si>
  <si>
    <t xml:space="preserve">   mmta_endo_level_1    -  mmta_endo_level_3</t>
  </si>
  <si>
    <t xml:space="preserve">   mmta_gi_gu_level_1   -  mmta_gi_gu_level_3</t>
  </si>
  <si>
    <t xml:space="preserve">   mmta_infect_level_1  -  mmta_infect_level_3</t>
  </si>
  <si>
    <t xml:space="preserve">   mmta_resp_level_1    -  mmta_resp_level_3</t>
  </si>
  <si>
    <t xml:space="preserve">                   mh_level_1           -  mh_level_3</t>
  </si>
  <si>
    <t xml:space="preserve">                   complex_level_1      -  complex_level_3</t>
  </si>
  <si>
    <t xml:space="preserve">                   ms_level_1           -  ms_level_3</t>
  </si>
  <si>
    <t xml:space="preserve">                   neuro_level_1        -  neuro_level_3</t>
  </si>
  <si>
    <t xml:space="preserve">                   wound_level_1        -  wound_level_3</t>
  </si>
  <si>
    <t xml:space="preserve">   ";</t>
  </si>
  <si>
    <t xml:space="preserve">  </t>
  </si>
  <si>
    <t xml:space="preserve">local payreglist2 "pa_ref3_comm_late </t>
  </si>
  <si>
    <t xml:space="preserve">                   pa_ref3_hosp_early </t>
  </si>
  <si>
    <t xml:space="preserve">                   pa_ref3_hosp_late";</t>
  </si>
  <si>
    <t>gen res_tot_updt = .;</t>
  </si>
  <si>
    <t>forvalues x = 1/3 {;</t>
  </si>
  <si>
    <t>if `x' == 1 replace res_tot_updt = res_tot_cpm_nrs ;</t>
  </si>
  <si>
    <t>if `x' == 2 replace res_tot_updt = res_tot_bls     ;</t>
  </si>
  <si>
    <t>if `x' == 3 replace res_tot_updt = res_tot_cpm     ;</t>
  </si>
  <si>
    <t>areg res_tot_updt `payreglist1' `payreglist2' i.high_cat, robust absorb(provider);</t>
  </si>
  <si>
    <t>*summ weight yhat;</t>
  </si>
  <si>
    <t>drop  yhat;</t>
  </si>
  <si>
    <t>summ res_tot_updt       if e(sample) == 1;</t>
  </si>
  <si>
    <t>************** computes average resource use, then predicts resource use, then creates a weight with the prediction and the average resource use;</t>
  </si>
  <si>
    <t>predict yhat if e(sample) == 1;</t>
  </si>
  <si>
    <t>gen   weight = round(yhat/`r(mean)',.0001);</t>
  </si>
  <si>
    <t>display "average weight - should be close to 1.0000";</t>
  </si>
  <si>
    <t>summ weight if e(sample) == 1;</t>
  </si>
  <si>
    <t>if `x' == 1 rename weight weight_cpm_nrs;</t>
  </si>
  <si>
    <t>if `x' == 2 rename weight weight_bls;</t>
  </si>
  <si>
    <t>if `x' == 3 rename weight weight_cpm;</t>
  </si>
  <si>
    <t>};</t>
  </si>
  <si>
    <t>corr weight*;</t>
  </si>
  <si>
    <t>keep level admin_timing high_cat weight*;</t>
  </si>
  <si>
    <t>gen count = 1;</t>
  </si>
  <si>
    <t>gen diff_cpm_nrs_bls = weight_cpm_nrs-weight_bls;</t>
  </si>
  <si>
    <t>gen     diff_cpm_bls = weight_cpm    -weight_bls;</t>
  </si>
  <si>
    <t>tabstat  diff_cpm_nrs_bls diff_cpm_bls, c(s) stat(mean min p1 p5 p25 p50 p75 p95 p90 max);</t>
  </si>
  <si>
    <t>drop  diff_cpm_nrs_bls diff_cpm_bls;</t>
  </si>
  <si>
    <t>by level admin_timing high_cat, sort: egen num_eps = total(count);</t>
  </si>
  <si>
    <t>duplicates drop;</t>
  </si>
  <si>
    <t>sort level admin_timing high;</t>
  </si>
  <si>
    <t>order level admin_timing high_cat num_eps weight_cpm_nrs weight_bls weight_cpm;</t>
  </si>
  <si>
    <t>gen ratio_cpm_nrs_bls = weight_cpm_nrs/weight_bls;</t>
  </si>
  <si>
    <t>gen     ratio_cpm_bls = weight_cpm    /weight_bls;</t>
  </si>
  <si>
    <t>tabstat ratio_cpm_nrs_bls ratio_cpm_bls diff_cpm_nrs_bls diff_cpm_bls, c(s) stat(mean min p1 p5 p25 p50 p75 p95 p90 max);</t>
  </si>
  <si>
    <t>drop count;</t>
  </si>
  <si>
    <t>list, sep(0) clean noobs;</t>
  </si>
  <si>
    <t>. do "C:\Users\plotzkem\AppData\Local\Temp\5\STD1eb0_000000.tmp"</t>
  </si>
  <si>
    <t>. #delimit ;</t>
  </si>
  <si>
    <t>delimiter now ;</t>
  </si>
  <si>
    <t>. use                         "S:\Projects\HH-HSPC\HHA-PPS\Data\_USER_Data\Plotzke\HHRG\HHGM Final 4_0 (0)15_24_42.dta", replace;</t>
  </si>
  <si>
    <t>. *drop res_tot_updt;</t>
  </si>
  <si>
    <t>. drop res_tot_bls weight;</t>
  </si>
  <si>
    <t>. merge 1:1 abt_link id using "S:\Projects\HH-HSPC\HHA-PPS\Data\_USER_Data\Plotzke\Delete\Cost Per Visit(10 Aug 2018)11_55_001", keepusing(res_tot_updt res_tot_cpv re</t>
  </si>
  <si>
    <t>&gt; s_tot_cpm res_tot_cpv_nrs res_tot_cpm_nrs);</t>
  </si>
  <si>
    <t xml:space="preserve">    Result                           # of obs.</t>
  </si>
  <si>
    <t xml:space="preserve">    -----------------------------------------</t>
  </si>
  <si>
    <t xml:space="preserve">    not matched                     1,601,699</t>
  </si>
  <si>
    <t xml:space="preserve">        from master                         0  (_merge==1)</t>
  </si>
  <si>
    <t xml:space="preserve">        from using                  1,601,699  (_merge==2)</t>
  </si>
  <si>
    <t xml:space="preserve">    matched                         8,851,924  (_merge==3)</t>
  </si>
  <si>
    <t>. keep if _merge == 3;</t>
  </si>
  <si>
    <t>(1,601,699 observations deleted)</t>
  </si>
  <si>
    <t>. rename res_tot_updt res_tot_bls;</t>
  </si>
  <si>
    <t xml:space="preserve">. local payreglist1 "mmta_other_level_2   -  mmta_other_level_3 </t>
  </si>
  <si>
    <t>&gt;                    mmta_after_level_1   -  mmta_after_level_3</t>
  </si>
  <si>
    <t>&gt;                                    mmta_cardiac_level_1 -  mmta_cardiac_level_3</t>
  </si>
  <si>
    <t>&gt;                                    mmta_endo_level_1    -  mmta_endo_level_3</t>
  </si>
  <si>
    <t>&gt;                                    mmta_gi_gu_level_1   -  mmta_gi_gu_level_3</t>
  </si>
  <si>
    <t>&gt;                                    mmta_infect_level_1  -  mmta_infect_level_3</t>
  </si>
  <si>
    <t>&gt;                                    mmta_resp_level_1    -  mmta_resp_level_3</t>
  </si>
  <si>
    <t>&gt;                    mh_level_1           -  mh_level_3</t>
  </si>
  <si>
    <t>&gt;                    complex_level_1      -  complex_level_3</t>
  </si>
  <si>
    <t>&gt;                    ms_level_1           -  ms_level_3</t>
  </si>
  <si>
    <t>&gt;                    neuro_level_1        -  neuro_level_3</t>
  </si>
  <si>
    <t>&gt;                    wound_level_1        -  wound_level_3</t>
  </si>
  <si>
    <t>&gt;                                    ";</t>
  </si>
  <si>
    <t xml:space="preserve">.                                   local payreglist2 "pa_ref3_comm_late </t>
  </si>
  <si>
    <t xml:space="preserve">&gt;                    pa_ref3_hosp_early </t>
  </si>
  <si>
    <t>&gt;                    pa_ref3_hosp_late";</t>
  </si>
  <si>
    <t>.                                   gen res_tot_updt = .;</t>
  </si>
  <si>
    <t>(8,851,924 missing values generated)</t>
  </si>
  <si>
    <t>. forvalues x = 1/3 {;</t>
  </si>
  <si>
    <t xml:space="preserve">  2.                                 if `x' == 1 replace res_tot_updt = res_tot_cpm_nrs ;</t>
  </si>
  <si>
    <t xml:space="preserve">  3.         if `x' == 2 replace res_tot_updt = res_tot_bls     ;</t>
  </si>
  <si>
    <t xml:space="preserve">  4.         if `x' == 3 replace res_tot_updt = res_tot_cpm     ;</t>
  </si>
  <si>
    <t xml:space="preserve">  5.                 areg res_tot_updt `payreglist1' `payreglist2' i.high_cat, robust absorb(provider);</t>
  </si>
  <si>
    <t xml:space="preserve">  6.         *summ weight yhat;</t>
  </si>
  <si>
    <t>.         drop  yhat;</t>
  </si>
  <si>
    <t xml:space="preserve">  7.         summ res_tot_updt       if e(sample) == 1;</t>
  </si>
  <si>
    <t xml:space="preserve">  8.         ************** computes average resource use, then predicts resource use, then creates a weight with the prediction and the average resource use;</t>
  </si>
  <si>
    <t>.         predict yhat if e(sample) == 1;</t>
  </si>
  <si>
    <t xml:space="preserve">  9.         gen   weight = round(yhat/`r(mean)',.0001);</t>
  </si>
  <si>
    <t xml:space="preserve"> 10.         display "average weight - should be close to 1.0000";</t>
  </si>
  <si>
    <t xml:space="preserve"> 11.         summ weight if e(sample) == 1;</t>
  </si>
  <si>
    <t xml:space="preserve"> 12.                 if `x' == 1 rename weight weight_cpm_nrs;</t>
  </si>
  <si>
    <t xml:space="preserve"> 13.         if `x' == 2 rename weight weight_bls;</t>
  </si>
  <si>
    <t xml:space="preserve"> 14.         if `x' == 3 rename weight weight_cpm;</t>
  </si>
  <si>
    <t xml:space="preserve"> 15.                                         };</t>
  </si>
  <si>
    <t>(8,851,924 real changes made)</t>
  </si>
  <si>
    <t>Linear regression, absorbing indicators         Number of obs     =  8,851,924</t>
  </si>
  <si>
    <t>Absorbed variable: provider                     No. of categories =     10,522</t>
  </si>
  <si>
    <t xml:space="preserve">                                                F(  40,8841362)   =   36392.88</t>
  </si>
  <si>
    <t xml:space="preserve">                                                Prob &gt; F          =     0.0000</t>
  </si>
  <si>
    <t xml:space="preserve">                                                R-squared         =     0.2945</t>
  </si>
  <si>
    <t xml:space="preserve">                                                Adj R-squared     =     0.2937</t>
  </si>
  <si>
    <t xml:space="preserve">                                                Root MSE          =  1027.7993</t>
  </si>
  <si>
    <t>--------------------------------------------------------------------------------------</t>
  </si>
  <si>
    <t xml:space="preserve">                     |               Robust</t>
  </si>
  <si>
    <t xml:space="preserve">        res_tot_updt |      Coef.   Std. Err.      t    P&gt;|t|     [95% Conf. Interval]</t>
  </si>
  <si>
    <t>---------------------+----------------------------------------------------------------</t>
  </si>
  <si>
    <t xml:space="preserve">  mmta_other_level_2 |   220.7913   2.312006    95.50   0.000     216.2598    225.3227</t>
  </si>
  <si>
    <t xml:space="preserve">  mmta_other_level_3 |   418.8491   2.461356   170.17   0.000     414.0249    423.6733</t>
  </si>
  <si>
    <t xml:space="preserve">  mmta_after_level_1 |  -175.6916   3.549328   -49.50   0.000    -182.6482   -168.7351</t>
  </si>
  <si>
    <t xml:space="preserve">  mmta_after_level_2 |   83.62426   3.643514    22.95   0.000     76.48311    90.76542</t>
  </si>
  <si>
    <t xml:space="preserve">  mmta_after_level_3 |    329.501   4.052589    81.31   0.000     321.5581     337.444</t>
  </si>
  <si>
    <t>mmta_cardiac_level_1 |  -34.24905    1.98745   -17.23   0.000    -38.14438   -30.35372</t>
  </si>
  <si>
    <t>mmta_cardiac_level_2 |   207.7283   2.062385   100.72   0.000     203.6861    211.7705</t>
  </si>
  <si>
    <t>mmta_cardiac_level_3 |   388.4946    2.27818   170.53   0.000     384.0295    392.9598</t>
  </si>
  <si>
    <t xml:space="preserve">   mmta_endo_level_1 |   153.4917   3.468005    44.26   0.000     146.6945    160.2888</t>
  </si>
  <si>
    <t xml:space="preserve">   mmta_endo_level_2 |   413.5262   3.817334   108.33   0.000     406.0444     421.008</t>
  </si>
  <si>
    <t xml:space="preserve">   mmta_endo_level_3 |   606.2117     3.8283   158.35   0.000     598.7084     613.715</t>
  </si>
  <si>
    <t xml:space="preserve">  mmta_gi_gu_level_1 |  -97.98872   2.941103   -33.32   0.000    -103.7532   -92.22427</t>
  </si>
  <si>
    <t xml:space="preserve">  mmta_gi_gu_level_2 |   159.9925   3.184589    50.24   0.000     153.7508    166.2342</t>
  </si>
  <si>
    <t xml:space="preserve">  mmta_gi_gu_level_3 |   307.8446    3.44826    89.28   0.000     301.0861     314.603</t>
  </si>
  <si>
    <t xml:space="preserve"> mmta_infect_level_1 |  -46.85416   3.277163   -14.30   0.000    -53.27729   -40.43104</t>
  </si>
  <si>
    <t xml:space="preserve"> mmta_infect_level_2 |   166.3134   3.280587    50.70   0.000     159.8836    172.7433</t>
  </si>
  <si>
    <t xml:space="preserve"> mmta_infect_level_3 |    341.892   3.879354    88.13   0.000     334.2886    349.4954</t>
  </si>
  <si>
    <t xml:space="preserve">   mmta_resp_level_1 |  -70.72841   2.268968   -31.17   0.000     -75.1755   -66.28131</t>
  </si>
  <si>
    <t xml:space="preserve">   mmta_resp_level_2 |   156.2244   2.514302    62.13   0.000     151.2964    161.1523</t>
  </si>
  <si>
    <t xml:space="preserve">   mmta_resp_level_3 |   328.2434   2.735226   120.01   0.000     322.8825    333.6044</t>
  </si>
  <si>
    <t xml:space="preserve">          mh_level_1 |  -139.3823    2.92808   -47.60   0.000    -145.1212   -133.6434</t>
  </si>
  <si>
    <t xml:space="preserve">          mh_level_2 |   140.7041   3.190977    44.09   0.000     134.4499    146.9583</t>
  </si>
  <si>
    <t xml:space="preserve">          mh_level_3 |   280.0707   3.471777    80.67   0.000     273.2661    286.8753</t>
  </si>
  <si>
    <t xml:space="preserve">     complex_level_1 |  -66.09479   3.238215   -20.41   0.000    -72.44158   -59.74801</t>
  </si>
  <si>
    <t xml:space="preserve">     complex_level_2 |   260.0608   3.828328    67.93   0.000     252.5574    267.5642</t>
  </si>
  <si>
    <t xml:space="preserve">     complex_level_3 |   319.7197   3.897706    82.03   0.000     312.0803     327.359</t>
  </si>
  <si>
    <t xml:space="preserve">          ms_level_1 |   128.0651   1.991378    64.31   0.000      124.162    131.9681</t>
  </si>
  <si>
    <t xml:space="preserve">          ms_level_2 |   329.0049   2.075432   158.52   0.000     324.9372    333.0727</t>
  </si>
  <si>
    <t xml:space="preserve">          ms_level_3 |   554.7065   2.227706   249.00   0.000     550.3402    559.0727</t>
  </si>
  <si>
    <t xml:space="preserve">       neuro_level_1 |   303.2053   2.424158   125.08   0.000      298.454    307.9565</t>
  </si>
  <si>
    <t xml:space="preserve">       neuro_level_2 |   572.8034   2.617007   218.88   0.000     567.6742    577.9327</t>
  </si>
  <si>
    <t xml:space="preserve">       neuro_level_3 |   729.0303   2.857968   255.09   0.000     723.4288    734.6318</t>
  </si>
  <si>
    <t xml:space="preserve">       wound_level_1 |   356.4151   2.626557   135.70   0.000     351.2672    361.5631</t>
  </si>
  <si>
    <t xml:space="preserve">       wound_level_2 |   596.9606   2.894718   206.22   0.000     591.2871    602.6342</t>
  </si>
  <si>
    <t xml:space="preserve">       wound_level_3 |   785.4602   3.036025   258.71   0.000     779.5097    791.4107</t>
  </si>
  <si>
    <t xml:space="preserve">   pa_ref3_comm_late |  -637.3876   1.069455  -595.99   0.000    -639.4837   -635.2915</t>
  </si>
  <si>
    <t xml:space="preserve">  pa_ref3_hosp_early |   287.0088   1.332437   215.40   0.000     284.3972    289.6203</t>
  </si>
  <si>
    <t xml:space="preserve">   pa_ref3_hosp_late |   67.51012   1.874547    36.01   0.000     63.83607    71.18416</t>
  </si>
  <si>
    <t xml:space="preserve">                     |</t>
  </si>
  <si>
    <t xml:space="preserve">            high_cat |</t>
  </si>
  <si>
    <t xml:space="preserve">                  1  |   94.05127    .766508   122.70   0.000     92.54895     95.5536</t>
  </si>
  <si>
    <t xml:space="preserve">                  2  |   291.2682   1.531049   190.24   0.000     288.2674     294.269</t>
  </si>
  <si>
    <t xml:space="preserve">               _cons |    1567.71   1.833924   854.84   0.000     1564.116    1571.305</t>
  </si>
  <si>
    <t xml:space="preserve">    Variable |        Obs        Mean    Std. Dev.       Min        Max</t>
  </si>
  <si>
    <t>-------------+---------------------------------------------------------</t>
  </si>
  <si>
    <t>res_tot_updt |  8,851,924    1577.263    1222.947   24.59166   52036.89</t>
  </si>
  <si>
    <t>(option xb assumed; fitted values)</t>
  </si>
  <si>
    <t>average weight - should be close to 1.0000</t>
  </si>
  <si>
    <t xml:space="preserve">      weight |  8,851,924    .9999948    .2947126      .4784     1.8586</t>
  </si>
  <si>
    <t xml:space="preserve">                                                F(  40,8841362)   =   45547.66</t>
  </si>
  <si>
    <t xml:space="preserve">                                                R-squared         =     0.2702</t>
  </si>
  <si>
    <t xml:space="preserve">                                                Adj R-squared     =     0.2693</t>
  </si>
  <si>
    <t xml:space="preserve">                                                Root MSE          =   243.2782</t>
  </si>
  <si>
    <t xml:space="preserve">  mmta_other_level_2 |   59.80843   .5615819   106.50   0.000     58.70775    60.90911</t>
  </si>
  <si>
    <t xml:space="preserve">  mmta_other_level_3 |   107.2387    .600164   178.68   0.000     106.0624     108.415</t>
  </si>
  <si>
    <t xml:space="preserve">  mmta_after_level_1 |  -64.37378   .8085094   -79.62   0.000    -65.95843   -62.78913</t>
  </si>
  <si>
    <t xml:space="preserve">  mmta_after_level_2 |   9.847102    .856424    11.50   0.000     8.168541    11.52566</t>
  </si>
  <si>
    <t xml:space="preserve">  mmta_after_level_3 |   71.39447   .9581722    74.51   0.000     69.51648    73.27245</t>
  </si>
  <si>
    <t>mmta_cardiac_level_1 |  -15.51737   .4732038   -32.79   0.000    -16.44483   -14.58991</t>
  </si>
  <si>
    <t>mmta_cardiac_level_2 |   49.45059   .4938389   100.14   0.000     48.48268     50.4185</t>
  </si>
  <si>
    <t>mmta_cardiac_level_3 |   93.13626   .5444095   171.08   0.000     92.06923    94.20328</t>
  </si>
  <si>
    <t xml:space="preserve">   mmta_endo_level_1 |    40.0861   .8520372    47.05   0.000     38.41614    41.75606</t>
  </si>
  <si>
    <t xml:space="preserve">   mmta_endo_level_2 |   107.0423   .9452906   113.24   0.000     105.1895     108.895</t>
  </si>
  <si>
    <t xml:space="preserve">   mmta_endo_level_3 |   156.9226   .9711331   161.59   0.000     155.0193     158.826</t>
  </si>
  <si>
    <t xml:space="preserve">  mmta_gi_gu_level_1 |   -29.0962   .7025564   -41.41   0.000    -30.47318   -27.71921</t>
  </si>
  <si>
    <t xml:space="preserve">  mmta_gi_gu_level_2 |   40.68388   .7708914    52.78   0.000     39.17296     42.1948</t>
  </si>
  <si>
    <t xml:space="preserve">  mmta_gi_gu_level_3 |    73.2906   .8331938    87.96   0.000     71.65757    74.92363</t>
  </si>
  <si>
    <t xml:space="preserve"> mmta_infect_level_1 |  -30.70588   .7222688   -42.51   0.000    -32.12151   -29.29026</t>
  </si>
  <si>
    <t xml:space="preserve"> mmta_infect_level_2 |   30.94401   .7552115    40.97   0.000     29.46382     32.4242</t>
  </si>
  <si>
    <t xml:space="preserve"> mmta_infect_level_3 |   73.79128    .905288    81.51   0.000     72.01695    75.56562</t>
  </si>
  <si>
    <t xml:space="preserve">   mmta_resp_level_1 |  -19.55671   .5416115   -36.11   0.000    -20.61825   -18.49517</t>
  </si>
  <si>
    <t xml:space="preserve">   mmta_resp_level_2 |    40.0042   .6036888    66.27   0.000     38.82099    41.18741</t>
  </si>
  <si>
    <t xml:space="preserve">   mmta_resp_level_3 |   81.72346   .6578803   124.22   0.000     80.43404    83.01288</t>
  </si>
  <si>
    <t xml:space="preserve">          mh_level_1 |  -37.63914   .7320426   -51.42   0.000    -39.07392   -36.20436</t>
  </si>
  <si>
    <t xml:space="preserve">          mh_level_2 |    42.8973   .7989544    53.69   0.000     41.33138    44.46322</t>
  </si>
  <si>
    <t xml:space="preserve">          mh_level_3 |   76.65241   .8677581    88.33   0.000     74.95164    78.35319</t>
  </si>
  <si>
    <t xml:space="preserve">     complex_level_1 |  -50.56069   .7180621   -70.41   0.000    -51.96807   -49.15331</t>
  </si>
  <si>
    <t xml:space="preserve">     complex_level_2 |   33.80909    .867668    38.97   0.000     32.10849    35.50969</t>
  </si>
  <si>
    <t xml:space="preserve">     complex_level_3 |   54.01077   .8937224    60.43   0.000      52.2591    55.76243</t>
  </si>
  <si>
    <t xml:space="preserve">          ms_level_1 |   48.45161   .4782756   101.30   0.000     47.51421    49.38902</t>
  </si>
  <si>
    <t xml:space="preserve">          ms_level_2 |   100.0372   .5021943   199.20   0.000     99.05296    101.0215</t>
  </si>
  <si>
    <t xml:space="preserve">          ms_level_3 |   152.0886   .5390268   282.15   0.000     151.0321    153.1451</t>
  </si>
  <si>
    <t xml:space="preserve">       neuro_level_1 |   91.49576   .5973779   153.16   0.000     90.32492     92.6666</t>
  </si>
  <si>
    <t xml:space="preserve">       neuro_level_2 |   161.0155   .6491312   248.05   0.000     159.7432    162.2878</t>
  </si>
  <si>
    <t xml:space="preserve">       neuro_level_3 |   192.3241   .7044917   273.00   0.000     190.9433    193.7048</t>
  </si>
  <si>
    <t xml:space="preserve">       wound_level_1 |   37.02184   .5852709    63.26   0.000     35.87473    38.16895</t>
  </si>
  <si>
    <t xml:space="preserve">       wound_level_2 |   103.4323   .6534092   158.30   0.000     102.1516     104.713</t>
  </si>
  <si>
    <t xml:space="preserve">       wound_level_3 |   130.7911   .6745782   193.89   0.000     129.4689    132.1132</t>
  </si>
  <si>
    <t xml:space="preserve">   pa_ref3_comm_late |  -163.2951   .2526448  -646.34   0.000    -163.7903   -162.7999</t>
  </si>
  <si>
    <t xml:space="preserve">  pa_ref3_hosp_early |   77.21916   .3158988   244.44   0.000     76.60001    77.83831</t>
  </si>
  <si>
    <t xml:space="preserve">   pa_ref3_hosp_late |   12.20956   .4424932    27.59   0.000     11.34229    13.07683</t>
  </si>
  <si>
    <t xml:space="preserve">                  1  |   19.93038   .1825244   109.19   0.000     19.57264    20.28812</t>
  </si>
  <si>
    <t xml:space="preserve">                  2  |   47.28647    .342469   138.08   0.000     46.61524     47.9577</t>
  </si>
  <si>
    <t xml:space="preserve">               _cons |   393.4261   .4410699   891.98   0.000     392.5616    394.2905</t>
  </si>
  <si>
    <t>res_tot_updt |  8,851,924     387.091    284.6082   9.703568    6469.48</t>
  </si>
  <si>
    <t xml:space="preserve">      weight |  8,851,924    1.000001    .3082716      .4282     1.8349</t>
  </si>
  <si>
    <t xml:space="preserve">                                                F(  40,8841362)   =   39940.46</t>
  </si>
  <si>
    <t xml:space="preserve">                                                R-squared         =     0.3054</t>
  </si>
  <si>
    <t xml:space="preserve">                                                Adj R-squared     =     0.3046</t>
  </si>
  <si>
    <t xml:space="preserve">                                                Root MSE          =   980.0157</t>
  </si>
  <si>
    <t xml:space="preserve">  mmta_other_level_2 |   222.6282   2.256236    98.67   0.000     218.2061    227.0504</t>
  </si>
  <si>
    <t xml:space="preserve">  mmta_other_level_3 |   410.4663   2.395842   171.32   0.000     405.7706    415.1621</t>
  </si>
  <si>
    <t xml:space="preserve">  mmta_after_level_1 |   -202.795   3.321506   -61.06   0.000     -209.305   -196.2849</t>
  </si>
  <si>
    <t xml:space="preserve">  mmta_after_level_2 |    65.7358   3.482921    18.87   0.000      58.9094     72.5622</t>
  </si>
  <si>
    <t xml:space="preserve">  mmta_after_level_3 |   297.6328   3.871713    76.87   0.000     290.0444    305.2212</t>
  </si>
  <si>
    <t>mmta_cardiac_level_1 |  -45.58557   1.908363   -23.89   0.000    -49.32589   -41.84525</t>
  </si>
  <si>
    <t>mmta_cardiac_level_2 |   197.5052   1.988721    99.31   0.000     193.6074     201.403</t>
  </si>
  <si>
    <t>mmta_cardiac_level_3 |   367.7695   2.190368   167.90   0.000     363.4765    372.0626</t>
  </si>
  <si>
    <t xml:space="preserve">   mmta_endo_level_1 |   157.2442   3.421214    45.96   0.000     150.5387    163.9497</t>
  </si>
  <si>
    <t xml:space="preserve">   mmta_endo_level_2 |   413.7895   3.758426   110.10   0.000     406.4231    421.1558</t>
  </si>
  <si>
    <t xml:space="preserve">   mmta_endo_level_3 |   594.6636   3.747776   158.67   0.000     587.3181    602.0091</t>
  </si>
  <si>
    <t xml:space="preserve">  mmta_gi_gu_level_1 |  -102.4234   2.835128   -36.13   0.000    -107.9801   -96.86662</t>
  </si>
  <si>
    <t xml:space="preserve">  mmta_gi_gu_level_2 |   157.6549    3.09687    50.91   0.000     151.5851    163.7246</t>
  </si>
  <si>
    <t xml:space="preserve">  mmta_gi_gu_level_3 |   287.3036    3.32554    86.39   0.000     280.7857    293.8216</t>
  </si>
  <si>
    <t xml:space="preserve"> mmta_infect_level_1 |  -89.40111   2.980525   -30.00   0.000    -95.24283   -83.55939</t>
  </si>
  <si>
    <t xml:space="preserve"> mmta_infect_level_2 |   132.6602   3.065672    43.27   0.000     126.6516    138.6688</t>
  </si>
  <si>
    <t xml:space="preserve"> mmta_infect_level_3 |   301.8713   3.653969    82.61   0.000     294.7096    309.0329</t>
  </si>
  <si>
    <t xml:space="preserve">   mmta_resp_level_1 |  -69.68635   2.175559   -32.03   0.000    -73.95036   -65.42233</t>
  </si>
  <si>
    <t xml:space="preserve">   mmta_resp_level_2 |   158.1818   2.430198    65.09   0.000     153.4187    162.9449</t>
  </si>
  <si>
    <t xml:space="preserve">   mmta_resp_level_3 |   320.3703   2.637914   121.45   0.000     315.2001    325.5405</t>
  </si>
  <si>
    <t xml:space="preserve">          mh_level_1 |  -125.6761   2.870657   -43.78   0.000    -131.3025   -120.0497</t>
  </si>
  <si>
    <t xml:space="preserve">          mh_level_2 |    151.357   3.138152    48.23   0.000     145.2064    157.5077</t>
  </si>
  <si>
    <t xml:space="preserve">          mh_level_3 |   282.4803   3.398656    83.12   0.000      275.819    289.1415</t>
  </si>
  <si>
    <t xml:space="preserve">     complex_level_1 |  -136.9897    2.99574   -45.73   0.000    -142.8613   -131.1182</t>
  </si>
  <si>
    <t xml:space="preserve">     complex_level_2 |   179.0908   3.579578    50.03   0.000     172.0749    186.1066</t>
  </si>
  <si>
    <t xml:space="preserve">     complex_level_3 |   234.6301   3.650953    64.27   0.000     227.4744    241.7859</t>
  </si>
  <si>
    <t xml:space="preserve">          ms_level_1 |   133.4265   1.938722    68.82   0.000     129.6267    137.2263</t>
  </si>
  <si>
    <t xml:space="preserve">          ms_level_2 |   332.2891   2.022029   164.33   0.000      328.326    336.2522</t>
  </si>
  <si>
    <t xml:space="preserve">          ms_level_3 |   547.0004   2.163414   252.84   0.000     542.7602    551.2406</t>
  </si>
  <si>
    <t xml:space="preserve">       neuro_level_1 |   316.4228   2.379478   132.98   0.000     311.7591    321.0865</t>
  </si>
  <si>
    <t xml:space="preserve">       neuro_level_2 |   581.1981   2.567529   226.36   0.000     576.1658    586.2303</t>
  </si>
  <si>
    <t xml:space="preserve">       neuro_level_3 |   714.9322    2.79092   256.16   0.000     709.4621    720.4023</t>
  </si>
  <si>
    <t xml:space="preserve">       wound_level_1 |   230.5367   2.421525    95.20   0.000     225.7906    235.2828</t>
  </si>
  <si>
    <t xml:space="preserve">       wound_level_2 |   465.9021   2.674904   174.18   0.000     460.6594    471.1448</t>
  </si>
  <si>
    <t xml:space="preserve">       wound_level_3 |   583.0293   2.768621   210.58   0.000     577.6029    588.4557</t>
  </si>
  <si>
    <t xml:space="preserve">   pa_ref3_comm_late |  -646.0955    1.03033  -627.08   0.000     -648.115   -644.0761</t>
  </si>
  <si>
    <t xml:space="preserve">  pa_ref3_hosp_early |    289.929   1.287308   225.22   0.000     287.4059    292.4521</t>
  </si>
  <si>
    <t xml:space="preserve">   pa_ref3_hosp_late |   50.62166   1.791495    28.26   0.000     47.11039    54.13292</t>
  </si>
  <si>
    <t xml:space="preserve">                  1  |   86.56188    .734087   117.92   0.000      85.1231    88.00067</t>
  </si>
  <si>
    <t xml:space="preserve">                  2  |   221.1803   1.401871   157.78   0.000     218.4327    223.9279</t>
  </si>
  <si>
    <t xml:space="preserve">               _cons |   1554.022   1.780057   873.02   0.000     1550.534    1557.511</t>
  </si>
  <si>
    <t>res_tot_updt |  8,851,924    1525.768    1175.214   24.59166   48763.22</t>
  </si>
  <si>
    <t xml:space="preserve">      weight |  8,851,924    .9999974    .3009984      .4621     1.8221</t>
  </si>
  <si>
    <t>. corr weight*;</t>
  </si>
  <si>
    <t>(obs=8,851,924)</t>
  </si>
  <si>
    <t xml:space="preserve">             | weigh~rs weigh~ls weight~m</t>
  </si>
  <si>
    <t>-------------+---------------------------</t>
  </si>
  <si>
    <t>weight_cpm~s |   1.0000</t>
  </si>
  <si>
    <t xml:space="preserve">  weight_bls |   0.9806   1.0000</t>
  </si>
  <si>
    <t xml:space="preserve">  weight_cpm |   0.9929   0.9961   1.0000</t>
  </si>
  <si>
    <t>. keep level admin_timing high_cat weight*;</t>
  </si>
  <si>
    <t>. gen count = 1;</t>
  </si>
  <si>
    <t>. gen diff_cpm_nrs_bls = weight_cpm_nrs-weight_bls;</t>
  </si>
  <si>
    <t>. gen     diff_cpm_bls = weight_cpm    -weight_bls;</t>
  </si>
  <si>
    <t>. tabstat  diff_cpm_nrs_bls diff_cpm_bls, c(s) stat(mean min p1 p5 p25 p50 p75 p95 p90 max);</t>
  </si>
  <si>
    <t>diff_cpm_n~s | -6.35e-06    -.0927    -.0898    -.0812 -.0430001    -.0094     .0166     .1338  .0904001     .2179</t>
  </si>
  <si>
    <t>diff_cpm_bls | -3.74e-06     -.048     -.048    -.0401    -.0261     .0007     .0146     .0517      .041     .0821</t>
  </si>
  <si>
    <t>. drop  diff_cpm_nrs_bls diff_cpm_bls;</t>
  </si>
  <si>
    <t>.         by level admin_timing high_cat, sort: egen num_eps = total(count);</t>
  </si>
  <si>
    <t>.         duplicates drop;</t>
  </si>
  <si>
    <t>Duplicates in terms of all variables</t>
  </si>
  <si>
    <t>(8,851,492 observations deleted)</t>
  </si>
  <si>
    <t>. sort level admin_timing high;</t>
  </si>
  <si>
    <t>. order level admin_timing high_cat num_eps weight_cpm_nrs weight_bls weight_cpm;</t>
  </si>
  <si>
    <t>. gen ratio_cpm_nrs_bls = weight_cpm_nrs/weight_bls;</t>
  </si>
  <si>
    <t>. gen     ratio_cpm_bls = weight_cpm    /weight_bls;</t>
  </si>
  <si>
    <t>. tabstat ratio_cpm_nrs_bls ratio_cpm_bls diff_cpm_nrs_bls diff_cpm_bls, c(s) stat(mean min p1 p5 p25 p50 p75 p95 p90 max);</t>
  </si>
  <si>
    <t>. drop count;</t>
  </si>
  <si>
    <t>. list, sep(0) clean noobs;</t>
  </si>
  <si>
    <t xml:space="preserve">. </t>
  </si>
  <si>
    <t>end of do-file</t>
  </si>
  <si>
    <t>% of Periods</t>
  </si>
  <si>
    <t>mean</t>
  </si>
  <si>
    <t>min</t>
  </si>
  <si>
    <t>p1</t>
  </si>
  <si>
    <t>p5</t>
  </si>
  <si>
    <t>p25</t>
  </si>
  <si>
    <t>p50</t>
  </si>
  <si>
    <t>p75</t>
  </si>
  <si>
    <t>p95</t>
  </si>
  <si>
    <t>p90</t>
  </si>
  <si>
    <t>max</t>
  </si>
  <si>
    <t>Variable</t>
  </si>
  <si>
    <t>corr *res_tot*;</t>
  </si>
  <si>
    <t>. corr *res_tot*;</t>
  </si>
  <si>
    <t xml:space="preserve">             | res~mnrs res_t~ls res_to~v res_to~m re~v_nrs re~m_nrs res_to~t</t>
  </si>
  <si>
    <t>-------------+---------------------------------------------------------------</t>
  </si>
  <si>
    <t>res_tot~mnrs |   1.0000</t>
  </si>
  <si>
    <t xml:space="preserve"> res_tot_bls |   0.8537   1.0000</t>
  </si>
  <si>
    <t xml:space="preserve"> res_tot_cpv |   0.9390   0.8362   1.0000</t>
  </si>
  <si>
    <t xml:space="preserve"> res_tot_cpm |   0.9781   0.8761   0.9616   1.0000</t>
  </si>
  <si>
    <t>res_to~v_nrs |   0.9646   0.8162   0.9768   0.9423   1.0000</t>
  </si>
  <si>
    <t>res_to~m_nrs |   1.0000   0.8537   0.9390   0.9781   0.9646   1.0000</t>
  </si>
  <si>
    <t>res_tot_updt |   0.9781   0.8761   0.9616   1.0000   0.9423   0.9781   1.0000</t>
  </si>
  <si>
    <t>CPM + NRS</t>
  </si>
  <si>
    <t>BLS</t>
  </si>
  <si>
    <t xml:space="preserve">CPM  </t>
  </si>
  <si>
    <t>Table 1: Summary Statistics of Ratios and Differences Between Case-mix Weights</t>
  </si>
  <si>
    <t>Table 2: Correlation of Weights Constructed From Different Methods of Calculating Resource Use
(n = 8,851,924)</t>
  </si>
  <si>
    <t>Table 3: Correlation of Resource Use Constructed From Different Methods of Calculating Resource Use
(n = 8,851,924)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</si>
</sst>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%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3" fontId="0" fillId="0" borderId="0" xfId="0" applyNumberFormat="1"/>
    <xf numFmtId="2" fontId="1" fillId="0" borderId="0" xfId="0" applyNumberFormat="1" applyFont="1" applyAlignment="1">
      <alignment horizontal="center" vertical="center" wrapText="1"/>
    </xf>
    <xf numFmtId="2" fontId="0" fillId="0" borderId="0" xfId="0" applyNumberFormat="1"/>
    <xf numFmtId="164" fontId="1" fillId="0" borderId="0" xfId="0" applyNumberFormat="1" applyFont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0" fontId="1" fillId="0" borderId="0" xfId="0" applyFont="1" applyFill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2" fontId="0" fillId="0" borderId="0" xfId="0" applyNumberFormat="1" applyAlignment="1">
      <alignment vertical="center"/>
    </xf>
    <xf numFmtId="2" fontId="1" fillId="0" borderId="0" xfId="0" applyNumberFormat="1" applyFont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2" fontId="0" fillId="0" borderId="2" xfId="0" applyNumberFormat="1" applyBorder="1" applyAlignment="1">
      <alignment vertical="center"/>
    </xf>
    <xf numFmtId="164" fontId="1" fillId="0" borderId="2" xfId="0" applyNumberFormat="1" applyFont="1" applyBorder="1" applyAlignment="1">
      <alignment vertical="center" wrapText="1"/>
    </xf>
    <xf numFmtId="164" fontId="0" fillId="0" borderId="2" xfId="0" applyNumberFormat="1" applyBorder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164" fontId="1" fillId="0" borderId="0" xfId="0" applyNumberFormat="1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3"/>
  <sheetViews>
    <sheetView tabSelected="1" workbookViewId="0">
      <pane ySplit="1" topLeftCell="A2" activePane="bottomLeft" state="frozen"/>
      <selection pane="bottomLeft"/>
    </sheetView>
  </sheetViews>
  <sheetFormatPr defaultRowHeight="15" x14ac:dyDescent="0.25"/>
  <cols>
    <col min="1" max="1" width="28" bestFit="1" customWidth="1"/>
    <col min="2" max="2" width="18" bestFit="1" customWidth="1"/>
    <col min="3" max="3" width="24" style="2" customWidth="1"/>
    <col min="4" max="4" width="9.140625" style="3"/>
    <col min="5" max="5" width="9.140625" style="8"/>
    <col min="6" max="6" width="9" style="7" bestFit="1" customWidth="1"/>
    <col min="7" max="8" width="9.140625" style="7"/>
    <col min="9" max="9" width="10" style="5" customWidth="1"/>
    <col min="10" max="10" width="9.140625" style="5"/>
    <col min="11" max="12" width="10.7109375" style="7" bestFit="1" customWidth="1"/>
  </cols>
  <sheetData>
    <row r="1" spans="1:12" ht="60" x14ac:dyDescent="0.25">
      <c r="A1" s="1" t="s">
        <v>473</v>
      </c>
      <c r="B1" s="1" t="s">
        <v>474</v>
      </c>
      <c r="C1" s="9" t="s">
        <v>475</v>
      </c>
      <c r="D1" s="10" t="s">
        <v>476</v>
      </c>
      <c r="E1" s="11" t="s">
        <v>784</v>
      </c>
      <c r="F1" s="34" t="s">
        <v>477</v>
      </c>
      <c r="G1" s="34" t="s">
        <v>478</v>
      </c>
      <c r="H1" s="6" t="s">
        <v>479</v>
      </c>
      <c r="I1" s="4" t="s">
        <v>480</v>
      </c>
      <c r="J1" s="4" t="s">
        <v>481</v>
      </c>
      <c r="K1" s="6" t="s">
        <v>482</v>
      </c>
      <c r="L1" s="6" t="s">
        <v>483</v>
      </c>
    </row>
    <row r="2" spans="1:12" x14ac:dyDescent="0.25">
      <c r="A2" t="s">
        <v>433</v>
      </c>
      <c r="B2" t="s">
        <v>434</v>
      </c>
      <c r="C2" s="2">
        <v>0</v>
      </c>
      <c r="D2" s="3">
        <v>15635</v>
      </c>
      <c r="E2" s="8">
        <f>D2/SUM(D:D)</f>
        <v>1.7662826748173618E-3</v>
      </c>
      <c r="F2" s="7">
        <v>1.1715</v>
      </c>
      <c r="G2" s="7">
        <v>1.2143999999999999</v>
      </c>
      <c r="H2" s="7">
        <v>1.2037</v>
      </c>
      <c r="I2" s="5">
        <v>0.96467380000000003</v>
      </c>
      <c r="J2" s="5">
        <v>0.99118899999999999</v>
      </c>
      <c r="K2" s="7">
        <v>-4.2900099999999997E-2</v>
      </c>
      <c r="L2" s="7">
        <v>-1.0700100000000001E-2</v>
      </c>
    </row>
    <row r="3" spans="1:12" x14ac:dyDescent="0.25">
      <c r="A3" t="s">
        <v>433</v>
      </c>
      <c r="B3" t="s">
        <v>434</v>
      </c>
      <c r="C3" s="2">
        <v>1</v>
      </c>
      <c r="D3" s="3">
        <v>4894</v>
      </c>
      <c r="E3" s="8">
        <f t="shared" ref="E3:E66" si="0">D3/SUM(D:D)</f>
        <v>5.5287415481651222E-4</v>
      </c>
      <c r="F3" s="7">
        <v>1.2311000000000001</v>
      </c>
      <c r="G3" s="7">
        <v>1.2659</v>
      </c>
      <c r="H3" s="7">
        <v>1.2604</v>
      </c>
      <c r="I3" s="5">
        <v>0.97250959999999997</v>
      </c>
      <c r="J3" s="5">
        <v>0.99565530000000002</v>
      </c>
      <c r="K3" s="7">
        <v>-3.48001E-2</v>
      </c>
      <c r="L3" s="7">
        <v>-5.4999999999999997E-3</v>
      </c>
    </row>
    <row r="4" spans="1:12" x14ac:dyDescent="0.25">
      <c r="A4" t="s">
        <v>433</v>
      </c>
      <c r="B4" t="s">
        <v>434</v>
      </c>
      <c r="C4" s="2">
        <v>2</v>
      </c>
      <c r="D4" s="3">
        <v>371</v>
      </c>
      <c r="E4" s="8">
        <f t="shared" si="0"/>
        <v>4.1911792283801803E-5</v>
      </c>
      <c r="F4" s="7">
        <v>1.3562000000000001</v>
      </c>
      <c r="G4" s="7">
        <v>1.3365</v>
      </c>
      <c r="H4" s="7">
        <v>1.3486</v>
      </c>
      <c r="I4" s="5">
        <v>1.01474</v>
      </c>
      <c r="J4" s="5">
        <v>1.009053</v>
      </c>
      <c r="K4" s="7">
        <v>1.9699899999999999E-2</v>
      </c>
      <c r="L4" s="7">
        <v>1.21E-2</v>
      </c>
    </row>
    <row r="5" spans="1:12" x14ac:dyDescent="0.25">
      <c r="A5" t="s">
        <v>433</v>
      </c>
      <c r="B5" t="s">
        <v>435</v>
      </c>
      <c r="C5" s="2">
        <v>0</v>
      </c>
      <c r="D5" s="3">
        <v>6287</v>
      </c>
      <c r="E5" s="8">
        <f t="shared" si="0"/>
        <v>7.1024107301418315E-4</v>
      </c>
      <c r="F5" s="7">
        <v>1.3534999999999999</v>
      </c>
      <c r="G5" s="7">
        <v>1.4138999999999999</v>
      </c>
      <c r="H5" s="7">
        <v>1.3936999999999999</v>
      </c>
      <c r="I5" s="5">
        <v>0.9572813</v>
      </c>
      <c r="J5" s="5">
        <v>0.98571319999999996</v>
      </c>
      <c r="K5" s="7">
        <v>-6.0400000000000002E-2</v>
      </c>
      <c r="L5" s="7">
        <v>-2.0199999999999999E-2</v>
      </c>
    </row>
    <row r="6" spans="1:12" x14ac:dyDescent="0.25">
      <c r="A6" t="s">
        <v>433</v>
      </c>
      <c r="B6" t="s">
        <v>435</v>
      </c>
      <c r="C6" s="2">
        <v>1</v>
      </c>
      <c r="D6" s="3">
        <v>2581</v>
      </c>
      <c r="E6" s="8">
        <f t="shared" si="0"/>
        <v>2.9157502933825462E-4</v>
      </c>
      <c r="F6" s="7">
        <v>1.4131</v>
      </c>
      <c r="G6" s="7">
        <v>1.4654</v>
      </c>
      <c r="H6" s="7">
        <v>1.4503999999999999</v>
      </c>
      <c r="I6" s="5">
        <v>0.96431009999999995</v>
      </c>
      <c r="J6" s="5">
        <v>0.98976390000000003</v>
      </c>
      <c r="K6" s="7">
        <v>-5.2299999999999999E-2</v>
      </c>
      <c r="L6" s="7">
        <v>-1.4999999999999999E-2</v>
      </c>
    </row>
    <row r="7" spans="1:12" x14ac:dyDescent="0.25">
      <c r="A7" t="s">
        <v>433</v>
      </c>
      <c r="B7" t="s">
        <v>435</v>
      </c>
      <c r="C7" s="2">
        <v>2</v>
      </c>
      <c r="D7" s="3">
        <v>294</v>
      </c>
      <c r="E7" s="8">
        <f t="shared" si="0"/>
        <v>3.321311841357879E-5</v>
      </c>
      <c r="F7" s="7">
        <v>1.5381</v>
      </c>
      <c r="G7" s="7">
        <v>1.536</v>
      </c>
      <c r="H7" s="7">
        <v>1.5386</v>
      </c>
      <c r="I7" s="5">
        <v>1.0013669999999999</v>
      </c>
      <c r="J7" s="5">
        <v>1.0016929999999999</v>
      </c>
      <c r="K7" s="7">
        <v>2.0999999999999999E-3</v>
      </c>
      <c r="L7" s="7">
        <v>2.5999999999999999E-3</v>
      </c>
    </row>
    <row r="8" spans="1:12" x14ac:dyDescent="0.25">
      <c r="A8" t="s">
        <v>433</v>
      </c>
      <c r="B8" t="s">
        <v>436</v>
      </c>
      <c r="C8" s="2">
        <v>0</v>
      </c>
      <c r="D8" s="3">
        <v>40241</v>
      </c>
      <c r="E8" s="8">
        <f t="shared" si="0"/>
        <v>4.5460173404109662E-3</v>
      </c>
      <c r="F8" s="7">
        <v>0.76739999999999997</v>
      </c>
      <c r="G8" s="7">
        <v>0.79249999999999998</v>
      </c>
      <c r="H8" s="7">
        <v>0.7802</v>
      </c>
      <c r="I8" s="5">
        <v>0.96832810000000002</v>
      </c>
      <c r="J8" s="5">
        <v>0.98447949999999995</v>
      </c>
      <c r="K8" s="7">
        <v>-2.5100000000000001E-2</v>
      </c>
      <c r="L8" s="7">
        <v>-1.23E-2</v>
      </c>
    </row>
    <row r="9" spans="1:12" x14ac:dyDescent="0.25">
      <c r="A9" t="s">
        <v>433</v>
      </c>
      <c r="B9" t="s">
        <v>436</v>
      </c>
      <c r="C9" s="2">
        <v>1</v>
      </c>
      <c r="D9" s="3">
        <v>17295</v>
      </c>
      <c r="E9" s="8">
        <f t="shared" si="0"/>
        <v>1.9538125270845072E-3</v>
      </c>
      <c r="F9" s="7">
        <v>0.82699999999999996</v>
      </c>
      <c r="G9" s="7">
        <v>0.84399999999999997</v>
      </c>
      <c r="H9" s="7">
        <v>0.83689999999999998</v>
      </c>
      <c r="I9" s="5">
        <v>0.97985789999999995</v>
      </c>
      <c r="J9" s="5">
        <v>0.99158769999999996</v>
      </c>
      <c r="K9" s="7">
        <v>-1.7000000000000001E-2</v>
      </c>
      <c r="L9" s="7">
        <v>-7.1000000000000004E-3</v>
      </c>
    </row>
    <row r="10" spans="1:12" x14ac:dyDescent="0.25">
      <c r="A10" t="s">
        <v>433</v>
      </c>
      <c r="B10" t="s">
        <v>436</v>
      </c>
      <c r="C10" s="2">
        <v>2</v>
      </c>
      <c r="D10" s="3">
        <v>2083</v>
      </c>
      <c r="E10" s="8">
        <f t="shared" si="0"/>
        <v>2.3531607365811095E-4</v>
      </c>
      <c r="F10" s="7">
        <v>0.95209999999999995</v>
      </c>
      <c r="G10" s="7">
        <v>0.91469999999999996</v>
      </c>
      <c r="H10" s="7">
        <v>0.92520000000000002</v>
      </c>
      <c r="I10" s="5">
        <v>1.040888</v>
      </c>
      <c r="J10" s="5">
        <v>1.011479</v>
      </c>
      <c r="K10" s="7">
        <v>3.7400000000000003E-2</v>
      </c>
      <c r="L10" s="7">
        <v>1.0500000000000001E-2</v>
      </c>
    </row>
    <row r="11" spans="1:12" x14ac:dyDescent="0.25">
      <c r="A11" t="s">
        <v>433</v>
      </c>
      <c r="B11" t="s">
        <v>437</v>
      </c>
      <c r="C11" s="2">
        <v>0</v>
      </c>
      <c r="D11" s="3">
        <v>3143</v>
      </c>
      <c r="E11" s="8">
        <f t="shared" si="0"/>
        <v>3.5506405161183036E-4</v>
      </c>
      <c r="F11" s="7">
        <v>1.2142999999999999</v>
      </c>
      <c r="G11" s="7">
        <v>1.2459</v>
      </c>
      <c r="H11" s="7">
        <v>1.2367999999999999</v>
      </c>
      <c r="I11" s="5">
        <v>0.97463679999999997</v>
      </c>
      <c r="J11" s="5">
        <v>0.99269600000000002</v>
      </c>
      <c r="K11" s="7">
        <v>-3.1600000000000003E-2</v>
      </c>
      <c r="L11" s="7">
        <v>-9.1000999999999999E-3</v>
      </c>
    </row>
    <row r="12" spans="1:12" x14ac:dyDescent="0.25">
      <c r="A12" t="s">
        <v>433</v>
      </c>
      <c r="B12" t="s">
        <v>437</v>
      </c>
      <c r="C12" s="2">
        <v>1</v>
      </c>
      <c r="D12" s="3">
        <v>1684</v>
      </c>
      <c r="E12" s="8">
        <f t="shared" si="0"/>
        <v>1.9024112723968259E-4</v>
      </c>
      <c r="F12" s="7">
        <v>1.2739</v>
      </c>
      <c r="G12" s="7">
        <v>1.2974000000000001</v>
      </c>
      <c r="H12" s="7">
        <v>1.2936000000000001</v>
      </c>
      <c r="I12" s="5">
        <v>0.98188690000000001</v>
      </c>
      <c r="J12" s="5">
        <v>0.99707100000000004</v>
      </c>
      <c r="K12" s="7">
        <v>-2.35E-2</v>
      </c>
      <c r="L12" s="7">
        <v>-3.8E-3</v>
      </c>
    </row>
    <row r="13" spans="1:12" x14ac:dyDescent="0.25">
      <c r="A13" t="s">
        <v>433</v>
      </c>
      <c r="B13" t="s">
        <v>437</v>
      </c>
      <c r="C13" s="2">
        <v>2</v>
      </c>
      <c r="D13" s="3">
        <v>265</v>
      </c>
      <c r="E13" s="8">
        <f t="shared" si="0"/>
        <v>2.9936994488429858E-5</v>
      </c>
      <c r="F13" s="7">
        <v>1.399</v>
      </c>
      <c r="G13" s="7">
        <v>1.3681000000000001</v>
      </c>
      <c r="H13" s="7">
        <v>1.3817999999999999</v>
      </c>
      <c r="I13" s="5">
        <v>1.022586</v>
      </c>
      <c r="J13" s="5">
        <v>1.010014</v>
      </c>
      <c r="K13" s="7">
        <v>3.09E-2</v>
      </c>
      <c r="L13" s="7">
        <v>1.37E-2</v>
      </c>
    </row>
    <row r="14" spans="1:12" x14ac:dyDescent="0.25">
      <c r="A14" t="s">
        <v>438</v>
      </c>
      <c r="B14" t="s">
        <v>434</v>
      </c>
      <c r="C14" s="2">
        <v>0</v>
      </c>
      <c r="D14" s="3">
        <v>12985</v>
      </c>
      <c r="E14" s="8">
        <f t="shared" si="0"/>
        <v>1.4669127299330631E-3</v>
      </c>
      <c r="F14" s="7">
        <v>0.90559999999999996</v>
      </c>
      <c r="G14" s="7">
        <v>0.91910000000000003</v>
      </c>
      <c r="H14" s="7">
        <v>0.93610000000000004</v>
      </c>
      <c r="I14" s="5">
        <v>0.98531170000000001</v>
      </c>
      <c r="J14" s="5">
        <v>1.0184960000000001</v>
      </c>
      <c r="K14" s="7">
        <v>-1.35E-2</v>
      </c>
      <c r="L14" s="7">
        <v>1.7000000000000001E-2</v>
      </c>
    </row>
    <row r="15" spans="1:12" x14ac:dyDescent="0.25">
      <c r="A15" t="s">
        <v>438</v>
      </c>
      <c r="B15" t="s">
        <v>434</v>
      </c>
      <c r="C15" s="2">
        <v>1</v>
      </c>
      <c r="D15" s="3">
        <v>2735</v>
      </c>
      <c r="E15" s="8">
        <f t="shared" si="0"/>
        <v>3.0897237707870064E-4</v>
      </c>
      <c r="F15" s="7">
        <v>0.96519999999999995</v>
      </c>
      <c r="G15" s="7">
        <v>0.97060000000000002</v>
      </c>
      <c r="H15" s="7">
        <v>0.9929</v>
      </c>
      <c r="I15" s="5">
        <v>0.9944364</v>
      </c>
      <c r="J15" s="5">
        <v>1.022975</v>
      </c>
      <c r="K15" s="7">
        <v>-5.4000000000000003E-3</v>
      </c>
      <c r="L15" s="7">
        <v>2.23E-2</v>
      </c>
    </row>
    <row r="16" spans="1:12" x14ac:dyDescent="0.25">
      <c r="A16" t="s">
        <v>438</v>
      </c>
      <c r="B16" t="s">
        <v>434</v>
      </c>
      <c r="C16" s="2">
        <v>2</v>
      </c>
      <c r="D16" s="3">
        <v>115</v>
      </c>
      <c r="E16" s="8">
        <f t="shared" si="0"/>
        <v>1.2991525910073335E-5</v>
      </c>
      <c r="F16" s="7">
        <v>1.0902000000000001</v>
      </c>
      <c r="G16" s="7">
        <v>1.0412999999999999</v>
      </c>
      <c r="H16" s="7">
        <v>1.0810999999999999</v>
      </c>
      <c r="I16" s="5">
        <v>1.0469599999999999</v>
      </c>
      <c r="J16" s="5">
        <v>1.0382210000000001</v>
      </c>
      <c r="K16" s="7">
        <v>4.8899900000000003E-2</v>
      </c>
      <c r="L16" s="7">
        <v>3.9799899999999999E-2</v>
      </c>
    </row>
    <row r="17" spans="1:12" x14ac:dyDescent="0.25">
      <c r="A17" t="s">
        <v>438</v>
      </c>
      <c r="B17" t="s">
        <v>435</v>
      </c>
      <c r="C17" s="2">
        <v>0</v>
      </c>
      <c r="D17" s="3">
        <v>4977</v>
      </c>
      <c r="E17" s="8">
        <f t="shared" si="0"/>
        <v>5.6225064742986951E-4</v>
      </c>
      <c r="F17" s="7">
        <v>1.0874999999999999</v>
      </c>
      <c r="G17" s="7">
        <v>1.1186</v>
      </c>
      <c r="H17" s="7">
        <v>1.1262000000000001</v>
      </c>
      <c r="I17" s="5">
        <v>0.97219739999999999</v>
      </c>
      <c r="J17" s="5">
        <v>1.006794</v>
      </c>
      <c r="K17" s="7">
        <v>-3.1099999999999999E-2</v>
      </c>
      <c r="L17" s="7">
        <v>7.5998999999999997E-3</v>
      </c>
    </row>
    <row r="18" spans="1:12" x14ac:dyDescent="0.25">
      <c r="A18" t="s">
        <v>438</v>
      </c>
      <c r="B18" t="s">
        <v>435</v>
      </c>
      <c r="C18" s="2">
        <v>1</v>
      </c>
      <c r="D18" s="3">
        <v>1190</v>
      </c>
      <c r="E18" s="8">
        <f t="shared" si="0"/>
        <v>1.3443405072162843E-4</v>
      </c>
      <c r="F18" s="7">
        <v>1.1472</v>
      </c>
      <c r="G18" s="7">
        <v>1.1700999999999999</v>
      </c>
      <c r="H18" s="7">
        <v>1.1829000000000001</v>
      </c>
      <c r="I18" s="5">
        <v>0.98042910000000005</v>
      </c>
      <c r="J18" s="5">
        <v>1.010939</v>
      </c>
      <c r="K18" s="7">
        <v>-2.29E-2</v>
      </c>
      <c r="L18" s="7">
        <v>1.2800000000000001E-2</v>
      </c>
    </row>
    <row r="19" spans="1:12" x14ac:dyDescent="0.25">
      <c r="A19" t="s">
        <v>438</v>
      </c>
      <c r="B19" t="s">
        <v>435</v>
      </c>
      <c r="C19" s="2">
        <v>2</v>
      </c>
      <c r="D19" s="3">
        <v>97</v>
      </c>
      <c r="E19" s="8">
        <f t="shared" si="0"/>
        <v>1.0958069680670553E-5</v>
      </c>
      <c r="F19" s="7">
        <v>1.2722</v>
      </c>
      <c r="G19" s="7">
        <v>1.2407999999999999</v>
      </c>
      <c r="H19" s="7">
        <v>1.2710999999999999</v>
      </c>
      <c r="I19" s="5">
        <v>1.0253060000000001</v>
      </c>
      <c r="J19" s="5">
        <v>1.0244200000000001</v>
      </c>
      <c r="K19" s="7">
        <v>3.1399999999999997E-2</v>
      </c>
      <c r="L19" s="7">
        <v>3.0300000000000001E-2</v>
      </c>
    </row>
    <row r="20" spans="1:12" x14ac:dyDescent="0.25">
      <c r="A20" t="s">
        <v>438</v>
      </c>
      <c r="B20" t="s">
        <v>436</v>
      </c>
      <c r="C20" s="2">
        <v>0</v>
      </c>
      <c r="D20" s="3">
        <v>56633</v>
      </c>
      <c r="E20" s="8">
        <f t="shared" si="0"/>
        <v>6.3978181466537668E-3</v>
      </c>
      <c r="F20" s="7">
        <v>0.50149999999999995</v>
      </c>
      <c r="G20" s="7">
        <v>0.49730000000000002</v>
      </c>
      <c r="H20" s="7">
        <v>0.51270000000000004</v>
      </c>
      <c r="I20" s="5">
        <v>1.008446</v>
      </c>
      <c r="J20" s="5">
        <v>1.030967</v>
      </c>
      <c r="K20" s="7">
        <v>4.1999999999999997E-3</v>
      </c>
      <c r="L20" s="7">
        <v>1.54E-2</v>
      </c>
    </row>
    <row r="21" spans="1:12" x14ac:dyDescent="0.25">
      <c r="A21" t="s">
        <v>438</v>
      </c>
      <c r="B21" t="s">
        <v>436</v>
      </c>
      <c r="C21" s="2">
        <v>1</v>
      </c>
      <c r="D21" s="3">
        <v>15779</v>
      </c>
      <c r="E21" s="8">
        <f t="shared" si="0"/>
        <v>1.782550324652584E-3</v>
      </c>
      <c r="F21" s="7">
        <v>0.56110000000000004</v>
      </c>
      <c r="G21" s="7">
        <v>0.54879999999999995</v>
      </c>
      <c r="H21" s="7">
        <v>0.56940000000000002</v>
      </c>
      <c r="I21" s="5">
        <v>1.022413</v>
      </c>
      <c r="J21" s="5">
        <v>1.0375369999999999</v>
      </c>
      <c r="K21" s="7">
        <v>1.23E-2</v>
      </c>
      <c r="L21" s="7">
        <v>2.06E-2</v>
      </c>
    </row>
    <row r="22" spans="1:12" x14ac:dyDescent="0.25">
      <c r="A22" t="s">
        <v>438</v>
      </c>
      <c r="B22" t="s">
        <v>436</v>
      </c>
      <c r="C22" s="2">
        <v>2</v>
      </c>
      <c r="D22" s="3">
        <v>1377</v>
      </c>
      <c r="E22" s="8">
        <f t="shared" si="0"/>
        <v>1.5555940154931289E-4</v>
      </c>
      <c r="F22" s="7">
        <v>0.68610000000000004</v>
      </c>
      <c r="G22" s="7">
        <v>0.61939999999999995</v>
      </c>
      <c r="H22" s="7">
        <v>0.65769999999999995</v>
      </c>
      <c r="I22" s="5">
        <v>1.107685</v>
      </c>
      <c r="J22" s="5">
        <v>1.0618339999999999</v>
      </c>
      <c r="K22" s="7">
        <v>6.6699999999999995E-2</v>
      </c>
      <c r="L22" s="7">
        <v>3.8300000000000001E-2</v>
      </c>
    </row>
    <row r="23" spans="1:12" x14ac:dyDescent="0.25">
      <c r="A23" t="s">
        <v>438</v>
      </c>
      <c r="B23" t="s">
        <v>437</v>
      </c>
      <c r="C23" s="2">
        <v>0</v>
      </c>
      <c r="D23" s="3">
        <v>2539</v>
      </c>
      <c r="E23" s="8">
        <f t="shared" si="0"/>
        <v>2.8683029813631475E-4</v>
      </c>
      <c r="F23" s="7">
        <v>0.94840000000000002</v>
      </c>
      <c r="G23" s="7">
        <v>0.95069999999999999</v>
      </c>
      <c r="H23" s="7">
        <v>0.96930000000000005</v>
      </c>
      <c r="I23" s="5">
        <v>0.99758080000000005</v>
      </c>
      <c r="J23" s="5">
        <v>1.0195650000000001</v>
      </c>
      <c r="K23" s="7">
        <v>-2.3E-3</v>
      </c>
      <c r="L23" s="7">
        <v>1.8599999999999998E-2</v>
      </c>
    </row>
    <row r="24" spans="1:12" x14ac:dyDescent="0.25">
      <c r="A24" t="s">
        <v>438</v>
      </c>
      <c r="B24" t="s">
        <v>437</v>
      </c>
      <c r="C24" s="2">
        <v>1</v>
      </c>
      <c r="D24" s="3">
        <v>748</v>
      </c>
      <c r="E24" s="8">
        <f t="shared" si="0"/>
        <v>8.4501403310737871E-5</v>
      </c>
      <c r="F24" s="7">
        <v>1.008</v>
      </c>
      <c r="G24" s="7">
        <v>1.0022</v>
      </c>
      <c r="H24" s="7">
        <v>1.0261</v>
      </c>
      <c r="I24" s="5">
        <v>1.005787</v>
      </c>
      <c r="J24" s="5">
        <v>1.0238480000000001</v>
      </c>
      <c r="K24" s="7">
        <v>5.7999999999999996E-3</v>
      </c>
      <c r="L24" s="7">
        <v>2.3900000000000001E-2</v>
      </c>
    </row>
    <row r="25" spans="1:12" x14ac:dyDescent="0.25">
      <c r="A25" t="s">
        <v>438</v>
      </c>
      <c r="B25" t="s">
        <v>437</v>
      </c>
      <c r="C25" s="2">
        <v>2</v>
      </c>
      <c r="D25" s="3">
        <v>92</v>
      </c>
      <c r="E25" s="8">
        <f t="shared" si="0"/>
        <v>1.0393220728058668E-5</v>
      </c>
      <c r="F25" s="7">
        <v>1.133</v>
      </c>
      <c r="G25" s="7">
        <v>1.0728</v>
      </c>
      <c r="H25" s="7">
        <v>1.1143000000000001</v>
      </c>
      <c r="I25" s="5">
        <v>1.0561149999999999</v>
      </c>
      <c r="J25" s="5">
        <v>1.0386839999999999</v>
      </c>
      <c r="K25" s="7">
        <v>6.0199999999999997E-2</v>
      </c>
      <c r="L25" s="7">
        <v>4.1500000000000002E-2</v>
      </c>
    </row>
    <row r="26" spans="1:12" x14ac:dyDescent="0.25">
      <c r="A26" t="s">
        <v>439</v>
      </c>
      <c r="B26" t="s">
        <v>434</v>
      </c>
      <c r="C26" s="2">
        <v>0</v>
      </c>
      <c r="D26" s="3">
        <v>16220</v>
      </c>
      <c r="E26" s="8">
        <f t="shared" si="0"/>
        <v>1.8323700022729523E-3</v>
      </c>
      <c r="F26" s="7">
        <v>1.0831999999999999</v>
      </c>
      <c r="G26" s="7">
        <v>1.1272</v>
      </c>
      <c r="H26" s="7">
        <v>1.1176999999999999</v>
      </c>
      <c r="I26" s="5">
        <v>0.96096519999999996</v>
      </c>
      <c r="J26" s="5">
        <v>0.99157200000000001</v>
      </c>
      <c r="K26" s="7">
        <v>-4.3999999999999997E-2</v>
      </c>
      <c r="L26" s="7">
        <v>-9.4999999999999998E-3</v>
      </c>
    </row>
    <row r="27" spans="1:12" x14ac:dyDescent="0.25">
      <c r="A27" t="s">
        <v>439</v>
      </c>
      <c r="B27" t="s">
        <v>434</v>
      </c>
      <c r="C27" s="2">
        <v>1</v>
      </c>
      <c r="D27" s="3">
        <v>4479</v>
      </c>
      <c r="E27" s="8">
        <f t="shared" si="0"/>
        <v>5.0599169174972587E-4</v>
      </c>
      <c r="F27" s="7">
        <v>1.1428</v>
      </c>
      <c r="G27" s="7">
        <v>1.1787000000000001</v>
      </c>
      <c r="H27" s="7">
        <v>1.1745000000000001</v>
      </c>
      <c r="I27" s="5">
        <v>0.96954269999999998</v>
      </c>
      <c r="J27" s="5">
        <v>0.99643680000000001</v>
      </c>
      <c r="K27" s="7">
        <v>-3.5900000000000001E-2</v>
      </c>
      <c r="L27" s="7">
        <v>-4.1999999999999997E-3</v>
      </c>
    </row>
    <row r="28" spans="1:12" x14ac:dyDescent="0.25">
      <c r="A28" t="s">
        <v>439</v>
      </c>
      <c r="B28" t="s">
        <v>434</v>
      </c>
      <c r="C28" s="2">
        <v>2</v>
      </c>
      <c r="D28" s="3">
        <v>206</v>
      </c>
      <c r="E28" s="8">
        <f t="shared" si="0"/>
        <v>2.3271776847609628E-5</v>
      </c>
      <c r="F28" s="7">
        <v>1.2678</v>
      </c>
      <c r="G28" s="7">
        <v>1.2493000000000001</v>
      </c>
      <c r="H28" s="7">
        <v>1.2626999999999999</v>
      </c>
      <c r="I28" s="5">
        <v>1.0148079999999999</v>
      </c>
      <c r="J28" s="5">
        <v>1.010726</v>
      </c>
      <c r="K28" s="7">
        <v>1.8499999999999999E-2</v>
      </c>
      <c r="L28" s="7">
        <v>1.34E-2</v>
      </c>
    </row>
    <row r="29" spans="1:12" x14ac:dyDescent="0.25">
      <c r="A29" t="s">
        <v>439</v>
      </c>
      <c r="B29" t="s">
        <v>435</v>
      </c>
      <c r="C29" s="2">
        <v>0</v>
      </c>
      <c r="D29" s="3">
        <v>5613</v>
      </c>
      <c r="E29" s="8">
        <f t="shared" si="0"/>
        <v>6.340994342021012E-4</v>
      </c>
      <c r="F29" s="7">
        <v>1.2650999999999999</v>
      </c>
      <c r="G29" s="7">
        <v>1.3267</v>
      </c>
      <c r="H29" s="7">
        <v>1.3077000000000001</v>
      </c>
      <c r="I29" s="5">
        <v>0.95356909999999995</v>
      </c>
      <c r="J29" s="5">
        <v>0.98567879999999997</v>
      </c>
      <c r="K29" s="7">
        <v>-6.1600000000000002E-2</v>
      </c>
      <c r="L29" s="7">
        <v>-1.89999E-2</v>
      </c>
    </row>
    <row r="30" spans="1:12" x14ac:dyDescent="0.25">
      <c r="A30" t="s">
        <v>439</v>
      </c>
      <c r="B30" t="s">
        <v>435</v>
      </c>
      <c r="C30" s="2">
        <v>1</v>
      </c>
      <c r="D30" s="3">
        <v>1861</v>
      </c>
      <c r="E30" s="8">
        <f t="shared" si="0"/>
        <v>2.1023678016214329E-4</v>
      </c>
      <c r="F30" s="7">
        <v>1.3247</v>
      </c>
      <c r="G30" s="7">
        <v>1.3782000000000001</v>
      </c>
      <c r="H30" s="7">
        <v>1.3645</v>
      </c>
      <c r="I30" s="5">
        <v>0.96118119999999996</v>
      </c>
      <c r="J30" s="5">
        <v>0.99005949999999998</v>
      </c>
      <c r="K30" s="7">
        <v>-5.3500100000000002E-2</v>
      </c>
      <c r="L30" s="7">
        <v>-1.37E-2</v>
      </c>
    </row>
    <row r="31" spans="1:12" x14ac:dyDescent="0.25">
      <c r="A31" t="s">
        <v>439</v>
      </c>
      <c r="B31" t="s">
        <v>435</v>
      </c>
      <c r="C31" s="2">
        <v>2</v>
      </c>
      <c r="D31" s="3">
        <v>136</v>
      </c>
      <c r="E31" s="8">
        <f t="shared" si="0"/>
        <v>1.536389151104325E-5</v>
      </c>
      <c r="F31" s="7">
        <v>1.4498</v>
      </c>
      <c r="G31" s="7">
        <v>1.4488000000000001</v>
      </c>
      <c r="H31" s="7">
        <v>1.4527000000000001</v>
      </c>
      <c r="I31" s="5">
        <v>1.0006900000000001</v>
      </c>
      <c r="J31" s="5">
        <v>1.0026919999999999</v>
      </c>
      <c r="K31" s="7">
        <v>1E-3</v>
      </c>
      <c r="L31" s="7">
        <v>3.9001000000000001E-3</v>
      </c>
    </row>
    <row r="32" spans="1:12" x14ac:dyDescent="0.25">
      <c r="A32" t="s">
        <v>439</v>
      </c>
      <c r="B32" t="s">
        <v>436</v>
      </c>
      <c r="C32" s="2">
        <v>0</v>
      </c>
      <c r="D32" s="3">
        <v>45902</v>
      </c>
      <c r="E32" s="8">
        <f t="shared" si="0"/>
        <v>5.1855393245581411E-3</v>
      </c>
      <c r="F32" s="7">
        <v>0.67900000000000005</v>
      </c>
      <c r="G32" s="7">
        <v>0.70530000000000004</v>
      </c>
      <c r="H32" s="7">
        <v>0.69430000000000003</v>
      </c>
      <c r="I32" s="5">
        <v>0.96271099999999998</v>
      </c>
      <c r="J32" s="5">
        <v>0.98440380000000005</v>
      </c>
      <c r="K32" s="7">
        <v>-2.63E-2</v>
      </c>
      <c r="L32" s="7">
        <v>-1.0999999999999999E-2</v>
      </c>
    </row>
    <row r="33" spans="1:12" x14ac:dyDescent="0.25">
      <c r="A33" t="s">
        <v>439</v>
      </c>
      <c r="B33" t="s">
        <v>436</v>
      </c>
      <c r="C33" s="2">
        <v>1</v>
      </c>
      <c r="D33" s="3">
        <v>16932</v>
      </c>
      <c r="E33" s="8">
        <f t="shared" si="0"/>
        <v>1.9128044931248844E-3</v>
      </c>
      <c r="F33" s="7">
        <v>0.73870000000000002</v>
      </c>
      <c r="G33" s="7">
        <v>0.75680000000000003</v>
      </c>
      <c r="H33" s="7">
        <v>0.751</v>
      </c>
      <c r="I33" s="5">
        <v>0.97608349999999999</v>
      </c>
      <c r="J33" s="5">
        <v>0.9923362</v>
      </c>
      <c r="K33" s="7">
        <v>-1.8100000000000002E-2</v>
      </c>
      <c r="L33" s="7">
        <v>-5.7999999999999996E-3</v>
      </c>
    </row>
    <row r="34" spans="1:12" x14ac:dyDescent="0.25">
      <c r="A34" t="s">
        <v>439</v>
      </c>
      <c r="B34" t="s">
        <v>436</v>
      </c>
      <c r="C34" s="2">
        <v>2</v>
      </c>
      <c r="D34" s="3">
        <v>1644</v>
      </c>
      <c r="E34" s="8">
        <f t="shared" si="0"/>
        <v>1.8572233561878752E-4</v>
      </c>
      <c r="F34" s="7">
        <v>0.86370000000000002</v>
      </c>
      <c r="G34" s="7">
        <v>0.82750000000000001</v>
      </c>
      <c r="H34" s="7">
        <v>0.83919999999999995</v>
      </c>
      <c r="I34" s="5">
        <v>1.0437460000000001</v>
      </c>
      <c r="J34" s="5">
        <v>1.0141389999999999</v>
      </c>
      <c r="K34" s="7">
        <v>3.6200000000000003E-2</v>
      </c>
      <c r="L34" s="7">
        <v>1.17E-2</v>
      </c>
    </row>
    <row r="35" spans="1:12" x14ac:dyDescent="0.25">
      <c r="A35" t="s">
        <v>439</v>
      </c>
      <c r="B35" t="s">
        <v>437</v>
      </c>
      <c r="C35" s="2">
        <v>0</v>
      </c>
      <c r="D35" s="3">
        <v>2407</v>
      </c>
      <c r="E35" s="8">
        <f t="shared" si="0"/>
        <v>2.7191828578736101E-4</v>
      </c>
      <c r="F35" s="7">
        <v>1.1259999999999999</v>
      </c>
      <c r="G35" s="7">
        <v>1.1587000000000001</v>
      </c>
      <c r="H35" s="7">
        <v>1.1509</v>
      </c>
      <c r="I35" s="5">
        <v>0.97177880000000005</v>
      </c>
      <c r="J35" s="5">
        <v>0.99326829999999999</v>
      </c>
      <c r="K35" s="7">
        <v>-3.2699899999999997E-2</v>
      </c>
      <c r="L35" s="7">
        <v>-7.7999999999999996E-3</v>
      </c>
    </row>
    <row r="36" spans="1:12" x14ac:dyDescent="0.25">
      <c r="A36" t="s">
        <v>439</v>
      </c>
      <c r="B36" t="s">
        <v>437</v>
      </c>
      <c r="C36" s="2">
        <v>1</v>
      </c>
      <c r="D36" s="3">
        <v>1066</v>
      </c>
      <c r="E36" s="8">
        <f t="shared" si="0"/>
        <v>1.204257966968537E-4</v>
      </c>
      <c r="F36" s="7">
        <v>1.1856</v>
      </c>
      <c r="G36" s="7">
        <v>1.2101999999999999</v>
      </c>
      <c r="H36" s="7">
        <v>1.2076</v>
      </c>
      <c r="I36" s="5">
        <v>0.97967280000000001</v>
      </c>
      <c r="J36" s="5">
        <v>0.99785159999999995</v>
      </c>
      <c r="K36" s="7">
        <v>-2.4599900000000001E-2</v>
      </c>
      <c r="L36" s="7">
        <v>-2.5999999999999999E-3</v>
      </c>
    </row>
    <row r="37" spans="1:12" x14ac:dyDescent="0.25">
      <c r="A37" t="s">
        <v>439</v>
      </c>
      <c r="B37" t="s">
        <v>437</v>
      </c>
      <c r="C37" s="2">
        <v>2</v>
      </c>
      <c r="D37" s="3">
        <v>130</v>
      </c>
      <c r="E37" s="8">
        <f t="shared" si="0"/>
        <v>1.4686072767908987E-5</v>
      </c>
      <c r="F37" s="7">
        <v>1.3106</v>
      </c>
      <c r="G37" s="7">
        <v>1.2808999999999999</v>
      </c>
      <c r="H37" s="7">
        <v>1.2959000000000001</v>
      </c>
      <c r="I37" s="5">
        <v>1.0231870000000001</v>
      </c>
      <c r="J37" s="5">
        <v>1.011711</v>
      </c>
      <c r="K37" s="7">
        <v>2.9700000000000001E-2</v>
      </c>
      <c r="L37" s="7">
        <v>1.4999999999999999E-2</v>
      </c>
    </row>
    <row r="38" spans="1:12" x14ac:dyDescent="0.25">
      <c r="A38" t="s">
        <v>440</v>
      </c>
      <c r="B38" t="s">
        <v>434</v>
      </c>
      <c r="C38" s="2">
        <v>0</v>
      </c>
      <c r="D38" s="3">
        <v>3905</v>
      </c>
      <c r="E38" s="8">
        <f t="shared" si="0"/>
        <v>4.4114703198988152E-4</v>
      </c>
      <c r="F38" s="7">
        <v>1.1966000000000001</v>
      </c>
      <c r="G38" s="7">
        <v>1.1558999999999999</v>
      </c>
      <c r="H38" s="7">
        <v>1.1722999999999999</v>
      </c>
      <c r="I38" s="5">
        <v>1.0352110000000001</v>
      </c>
      <c r="J38" s="5">
        <v>1.0141880000000001</v>
      </c>
      <c r="K38" s="7">
        <v>4.07E-2</v>
      </c>
      <c r="L38" s="7">
        <v>1.6400000000000001E-2</v>
      </c>
    </row>
    <row r="39" spans="1:12" x14ac:dyDescent="0.25">
      <c r="A39" t="s">
        <v>440</v>
      </c>
      <c r="B39" t="s">
        <v>434</v>
      </c>
      <c r="C39" s="2">
        <v>1</v>
      </c>
      <c r="D39" s="3">
        <v>2427</v>
      </c>
      <c r="E39" s="8">
        <f t="shared" si="0"/>
        <v>2.7417768159780859E-4</v>
      </c>
      <c r="F39" s="7">
        <v>1.2563</v>
      </c>
      <c r="G39" s="7">
        <v>1.2074</v>
      </c>
      <c r="H39" s="7">
        <v>1.2290000000000001</v>
      </c>
      <c r="I39" s="5">
        <v>1.0405</v>
      </c>
      <c r="J39" s="5">
        <v>1.01789</v>
      </c>
      <c r="K39" s="7">
        <v>4.8899999999999999E-2</v>
      </c>
      <c r="L39" s="7">
        <v>2.1600000000000001E-2</v>
      </c>
    </row>
    <row r="40" spans="1:12" x14ac:dyDescent="0.25">
      <c r="A40" t="s">
        <v>440</v>
      </c>
      <c r="B40" t="s">
        <v>434</v>
      </c>
      <c r="C40" s="2">
        <v>2</v>
      </c>
      <c r="D40" s="3">
        <v>1000</v>
      </c>
      <c r="E40" s="8">
        <f t="shared" si="0"/>
        <v>1.1296979052237683E-4</v>
      </c>
      <c r="F40" s="7">
        <v>1.3813</v>
      </c>
      <c r="G40" s="7">
        <v>1.2781</v>
      </c>
      <c r="H40" s="7">
        <v>1.3172999999999999</v>
      </c>
      <c r="I40" s="5">
        <v>1.0807450000000001</v>
      </c>
      <c r="J40" s="5">
        <v>1.0306709999999999</v>
      </c>
      <c r="K40" s="7">
        <v>0.1032</v>
      </c>
      <c r="L40" s="7">
        <v>3.9199900000000003E-2</v>
      </c>
    </row>
    <row r="41" spans="1:12" x14ac:dyDescent="0.25">
      <c r="A41" t="s">
        <v>440</v>
      </c>
      <c r="B41" t="s">
        <v>435</v>
      </c>
      <c r="C41" s="2">
        <v>0</v>
      </c>
      <c r="D41" s="3">
        <v>10300</v>
      </c>
      <c r="E41" s="8">
        <f t="shared" si="0"/>
        <v>1.1635888423804812E-3</v>
      </c>
      <c r="F41" s="7">
        <v>1.3786</v>
      </c>
      <c r="G41" s="7">
        <v>1.3553999999999999</v>
      </c>
      <c r="H41" s="7">
        <v>1.3623000000000001</v>
      </c>
      <c r="I41" s="5">
        <v>1.017117</v>
      </c>
      <c r="J41" s="5">
        <v>1.005091</v>
      </c>
      <c r="K41" s="7">
        <v>2.3199999999999998E-2</v>
      </c>
      <c r="L41" s="7">
        <v>6.9001000000000002E-3</v>
      </c>
    </row>
    <row r="42" spans="1:12" x14ac:dyDescent="0.25">
      <c r="A42" t="s">
        <v>440</v>
      </c>
      <c r="B42" t="s">
        <v>435</v>
      </c>
      <c r="C42" s="2">
        <v>1</v>
      </c>
      <c r="D42" s="3">
        <v>6724</v>
      </c>
      <c r="E42" s="8">
        <f t="shared" si="0"/>
        <v>7.5960887147246184E-4</v>
      </c>
      <c r="F42" s="7">
        <v>1.4381999999999999</v>
      </c>
      <c r="G42" s="7">
        <v>1.4069</v>
      </c>
      <c r="H42" s="7">
        <v>1.4191</v>
      </c>
      <c r="I42" s="5">
        <v>1.0222469999999999</v>
      </c>
      <c r="J42" s="5">
        <v>1.008672</v>
      </c>
      <c r="K42" s="7">
        <v>3.1299899999999999E-2</v>
      </c>
      <c r="L42" s="7">
        <v>1.2200000000000001E-2</v>
      </c>
    </row>
    <row r="43" spans="1:12" x14ac:dyDescent="0.25">
      <c r="A43" t="s">
        <v>440</v>
      </c>
      <c r="B43" t="s">
        <v>435</v>
      </c>
      <c r="C43" s="2">
        <v>2</v>
      </c>
      <c r="D43" s="3">
        <v>2199</v>
      </c>
      <c r="E43" s="8">
        <f t="shared" si="0"/>
        <v>2.4842056935870668E-4</v>
      </c>
      <c r="F43" s="7">
        <v>1.5632999999999999</v>
      </c>
      <c r="G43" s="7">
        <v>1.4775</v>
      </c>
      <c r="H43" s="7">
        <v>1.5073000000000001</v>
      </c>
      <c r="I43" s="5">
        <v>1.058071</v>
      </c>
      <c r="J43" s="5">
        <v>1.0201690000000001</v>
      </c>
      <c r="K43" s="7">
        <v>8.5800100000000004E-2</v>
      </c>
      <c r="L43" s="7">
        <v>2.98001E-2</v>
      </c>
    </row>
    <row r="44" spans="1:12" x14ac:dyDescent="0.25">
      <c r="A44" t="s">
        <v>440</v>
      </c>
      <c r="B44" t="s">
        <v>436</v>
      </c>
      <c r="C44" s="2">
        <v>0</v>
      </c>
      <c r="D44" s="3">
        <v>34699</v>
      </c>
      <c r="E44" s="8">
        <f t="shared" si="0"/>
        <v>3.9199387613359539E-3</v>
      </c>
      <c r="F44" s="7">
        <v>0.79249999999999998</v>
      </c>
      <c r="G44" s="7">
        <v>0.73399999999999999</v>
      </c>
      <c r="H44" s="7">
        <v>0.74880000000000002</v>
      </c>
      <c r="I44" s="5">
        <v>1.0797000000000001</v>
      </c>
      <c r="J44" s="5">
        <v>1.0201629999999999</v>
      </c>
      <c r="K44" s="7">
        <v>5.8500000000000003E-2</v>
      </c>
      <c r="L44" s="7">
        <v>1.4800000000000001E-2</v>
      </c>
    </row>
    <row r="45" spans="1:12" x14ac:dyDescent="0.25">
      <c r="A45" t="s">
        <v>440</v>
      </c>
      <c r="B45" t="s">
        <v>436</v>
      </c>
      <c r="C45" s="2">
        <v>1</v>
      </c>
      <c r="D45" s="3">
        <v>34909</v>
      </c>
      <c r="E45" s="8">
        <f t="shared" si="0"/>
        <v>3.9436624173456525E-3</v>
      </c>
      <c r="F45" s="7">
        <v>0.85219999999999996</v>
      </c>
      <c r="G45" s="7">
        <v>0.78549999999999998</v>
      </c>
      <c r="H45" s="7">
        <v>0.80559999999999998</v>
      </c>
      <c r="I45" s="5">
        <v>1.0849139999999999</v>
      </c>
      <c r="J45" s="5">
        <v>1.0255890000000001</v>
      </c>
      <c r="K45" s="7">
        <v>6.6699999999999995E-2</v>
      </c>
      <c r="L45" s="7">
        <v>2.01E-2</v>
      </c>
    </row>
    <row r="46" spans="1:12" x14ac:dyDescent="0.25">
      <c r="A46" t="s">
        <v>440</v>
      </c>
      <c r="B46" t="s">
        <v>436</v>
      </c>
      <c r="C46" s="2">
        <v>2</v>
      </c>
      <c r="D46" s="3">
        <v>21202</v>
      </c>
      <c r="E46" s="8">
        <f t="shared" si="0"/>
        <v>2.3951854986554335E-3</v>
      </c>
      <c r="F46" s="7">
        <v>0.97719999999999996</v>
      </c>
      <c r="G46" s="7">
        <v>0.85619999999999996</v>
      </c>
      <c r="H46" s="7">
        <v>0.89380000000000004</v>
      </c>
      <c r="I46" s="5">
        <v>1.1413219999999999</v>
      </c>
      <c r="J46" s="5">
        <v>1.0439149999999999</v>
      </c>
      <c r="K46" s="7">
        <v>0.121</v>
      </c>
      <c r="L46" s="7">
        <v>3.7600000000000001E-2</v>
      </c>
    </row>
    <row r="47" spans="1:12" x14ac:dyDescent="0.25">
      <c r="A47" t="s">
        <v>440</v>
      </c>
      <c r="B47" t="s">
        <v>437</v>
      </c>
      <c r="C47" s="2">
        <v>0</v>
      </c>
      <c r="D47" s="3">
        <v>7067</v>
      </c>
      <c r="E47" s="8">
        <f t="shared" si="0"/>
        <v>7.9835750962163707E-4</v>
      </c>
      <c r="F47" s="7">
        <v>1.2395</v>
      </c>
      <c r="G47" s="7">
        <v>1.1874</v>
      </c>
      <c r="H47" s="7">
        <v>1.2055</v>
      </c>
      <c r="I47" s="5">
        <v>1.0438769999999999</v>
      </c>
      <c r="J47" s="5">
        <v>1.0152429999999999</v>
      </c>
      <c r="K47" s="7">
        <v>5.2100100000000003E-2</v>
      </c>
      <c r="L47" s="7">
        <v>1.8100000000000002E-2</v>
      </c>
    </row>
    <row r="48" spans="1:12" x14ac:dyDescent="0.25">
      <c r="A48" t="s">
        <v>440</v>
      </c>
      <c r="B48" t="s">
        <v>437</v>
      </c>
      <c r="C48" s="2">
        <v>1</v>
      </c>
      <c r="D48" s="3">
        <v>6815</v>
      </c>
      <c r="E48" s="8">
        <f t="shared" si="0"/>
        <v>7.698891224099981E-4</v>
      </c>
      <c r="F48" s="7">
        <v>1.2990999999999999</v>
      </c>
      <c r="G48" s="7">
        <v>1.2388999999999999</v>
      </c>
      <c r="H48" s="7">
        <v>1.2622</v>
      </c>
      <c r="I48" s="5">
        <v>1.048592</v>
      </c>
      <c r="J48" s="5">
        <v>1.018807</v>
      </c>
      <c r="K48" s="7">
        <v>6.0200099999999999E-2</v>
      </c>
      <c r="L48" s="7">
        <v>2.3300100000000001E-2</v>
      </c>
    </row>
    <row r="49" spans="1:12" x14ac:dyDescent="0.25">
      <c r="A49" t="s">
        <v>440</v>
      </c>
      <c r="B49" t="s">
        <v>437</v>
      </c>
      <c r="C49" s="2">
        <v>2</v>
      </c>
      <c r="D49" s="3">
        <v>3510</v>
      </c>
      <c r="E49" s="8">
        <f t="shared" si="0"/>
        <v>3.965239647335427E-4</v>
      </c>
      <c r="F49" s="7">
        <v>1.4240999999999999</v>
      </c>
      <c r="G49" s="7">
        <v>1.3096000000000001</v>
      </c>
      <c r="H49" s="7">
        <v>1.3504</v>
      </c>
      <c r="I49" s="5">
        <v>1.087431</v>
      </c>
      <c r="J49" s="5">
        <v>1.031155</v>
      </c>
      <c r="K49" s="7">
        <v>0.1145</v>
      </c>
      <c r="L49" s="7">
        <v>4.0800000000000003E-2</v>
      </c>
    </row>
    <row r="50" spans="1:12" x14ac:dyDescent="0.25">
      <c r="A50" t="s">
        <v>441</v>
      </c>
      <c r="B50" t="s">
        <v>434</v>
      </c>
      <c r="C50" s="2">
        <v>0</v>
      </c>
      <c r="D50" s="3">
        <v>11442</v>
      </c>
      <c r="E50" s="8">
        <f t="shared" si="0"/>
        <v>1.2926003431570356E-3</v>
      </c>
      <c r="F50" s="7">
        <v>0.95199999999999996</v>
      </c>
      <c r="G50" s="7">
        <v>0.88570000000000004</v>
      </c>
      <c r="H50" s="7">
        <v>0.92869999999999997</v>
      </c>
      <c r="I50" s="5">
        <v>1.074856</v>
      </c>
      <c r="J50" s="5">
        <v>1.048549</v>
      </c>
      <c r="K50" s="7">
        <v>6.6299999999999998E-2</v>
      </c>
      <c r="L50" s="7">
        <v>4.2999999999999997E-2</v>
      </c>
    </row>
    <row r="51" spans="1:12" x14ac:dyDescent="0.25">
      <c r="A51" t="s">
        <v>441</v>
      </c>
      <c r="B51" t="s">
        <v>434</v>
      </c>
      <c r="C51" s="2">
        <v>1</v>
      </c>
      <c r="D51" s="3">
        <v>2785</v>
      </c>
      <c r="E51" s="8">
        <f t="shared" si="0"/>
        <v>3.1462086660481947E-4</v>
      </c>
      <c r="F51" s="7">
        <v>1.0117</v>
      </c>
      <c r="G51" s="7">
        <v>0.93720000000000003</v>
      </c>
      <c r="H51" s="7">
        <v>0.98550000000000004</v>
      </c>
      <c r="I51" s="5">
        <v>1.0794919999999999</v>
      </c>
      <c r="J51" s="5">
        <v>1.051536</v>
      </c>
      <c r="K51" s="7">
        <v>7.4499999999999997E-2</v>
      </c>
      <c r="L51" s="7">
        <v>4.8300000000000003E-2</v>
      </c>
    </row>
    <row r="52" spans="1:12" x14ac:dyDescent="0.25">
      <c r="A52" t="s">
        <v>441</v>
      </c>
      <c r="B52" t="s">
        <v>434</v>
      </c>
      <c r="C52" s="2">
        <v>2</v>
      </c>
      <c r="D52" s="3">
        <v>324</v>
      </c>
      <c r="E52" s="8">
        <f t="shared" si="0"/>
        <v>3.6602212129250092E-5</v>
      </c>
      <c r="F52" s="7">
        <v>1.1367</v>
      </c>
      <c r="G52" s="7">
        <v>1.0079</v>
      </c>
      <c r="H52" s="7">
        <v>1.0737000000000001</v>
      </c>
      <c r="I52" s="5">
        <v>1.1277900000000001</v>
      </c>
      <c r="J52" s="5">
        <v>1.0652839999999999</v>
      </c>
      <c r="K52" s="7">
        <v>0.1288</v>
      </c>
      <c r="L52" s="7">
        <v>6.5799999999999997E-2</v>
      </c>
    </row>
    <row r="53" spans="1:12" x14ac:dyDescent="0.25">
      <c r="A53" t="s">
        <v>441</v>
      </c>
      <c r="B53" t="s">
        <v>435</v>
      </c>
      <c r="C53" s="2">
        <v>0</v>
      </c>
      <c r="D53" s="3">
        <v>22638</v>
      </c>
      <c r="E53" s="8">
        <f t="shared" si="0"/>
        <v>2.5574101178455666E-3</v>
      </c>
      <c r="F53" s="7">
        <v>1.1339999999999999</v>
      </c>
      <c r="G53" s="7">
        <v>1.0851999999999999</v>
      </c>
      <c r="H53" s="7">
        <v>1.1188</v>
      </c>
      <c r="I53" s="5">
        <v>1.044969</v>
      </c>
      <c r="J53" s="5">
        <v>1.0309619999999999</v>
      </c>
      <c r="K53" s="7">
        <v>4.8800000000000003E-2</v>
      </c>
      <c r="L53" s="7">
        <v>3.3600100000000001E-2</v>
      </c>
    </row>
    <row r="54" spans="1:12" x14ac:dyDescent="0.25">
      <c r="A54" t="s">
        <v>441</v>
      </c>
      <c r="B54" t="s">
        <v>435</v>
      </c>
      <c r="C54" s="2">
        <v>1</v>
      </c>
      <c r="D54" s="3">
        <v>7711</v>
      </c>
      <c r="E54" s="8">
        <f t="shared" si="0"/>
        <v>8.7111005471804772E-4</v>
      </c>
      <c r="F54" s="7">
        <v>1.1936</v>
      </c>
      <c r="G54" s="7">
        <v>1.1367</v>
      </c>
      <c r="H54" s="7">
        <v>1.1755</v>
      </c>
      <c r="I54" s="5">
        <v>1.050057</v>
      </c>
      <c r="J54" s="5">
        <v>1.0341340000000001</v>
      </c>
      <c r="K54" s="7">
        <v>5.6899999999999999E-2</v>
      </c>
      <c r="L54" s="7">
        <v>3.8800000000000001E-2</v>
      </c>
    </row>
    <row r="55" spans="1:12" x14ac:dyDescent="0.25">
      <c r="A55" t="s">
        <v>441</v>
      </c>
      <c r="B55" t="s">
        <v>435</v>
      </c>
      <c r="C55" s="2">
        <v>2</v>
      </c>
      <c r="D55" s="3">
        <v>757</v>
      </c>
      <c r="E55" s="8">
        <f t="shared" si="0"/>
        <v>8.5518131425439261E-5</v>
      </c>
      <c r="F55" s="7">
        <v>1.3187</v>
      </c>
      <c r="G55" s="7">
        <v>1.2074</v>
      </c>
      <c r="H55" s="7">
        <v>1.2637</v>
      </c>
      <c r="I55" s="5">
        <v>1.092182</v>
      </c>
      <c r="J55" s="5">
        <v>1.046629</v>
      </c>
      <c r="K55" s="7">
        <v>0.1113</v>
      </c>
      <c r="L55" s="7">
        <v>5.6300000000000003E-2</v>
      </c>
    </row>
    <row r="56" spans="1:12" x14ac:dyDescent="0.25">
      <c r="A56" t="s">
        <v>441</v>
      </c>
      <c r="B56" t="s">
        <v>436</v>
      </c>
      <c r="C56" s="2">
        <v>0</v>
      </c>
      <c r="D56" s="3">
        <v>57422</v>
      </c>
      <c r="E56" s="8">
        <f t="shared" si="0"/>
        <v>6.4869513113759219E-3</v>
      </c>
      <c r="F56" s="7">
        <v>0.54790000000000005</v>
      </c>
      <c r="G56" s="7">
        <v>0.46389999999999998</v>
      </c>
      <c r="H56" s="7">
        <v>0.50529999999999997</v>
      </c>
      <c r="I56" s="5">
        <v>1.181074</v>
      </c>
      <c r="J56" s="5">
        <v>1.089243</v>
      </c>
      <c r="K56" s="7">
        <v>8.4000000000000005E-2</v>
      </c>
      <c r="L56" s="7">
        <v>4.1399999999999999E-2</v>
      </c>
    </row>
    <row r="57" spans="1:12" x14ac:dyDescent="0.25">
      <c r="A57" t="s">
        <v>441</v>
      </c>
      <c r="B57" t="s">
        <v>436</v>
      </c>
      <c r="C57" s="2">
        <v>1</v>
      </c>
      <c r="D57" s="3">
        <v>25972</v>
      </c>
      <c r="E57" s="8">
        <f t="shared" si="0"/>
        <v>2.9340513994471711E-3</v>
      </c>
      <c r="F57" s="7">
        <v>0.60760000000000003</v>
      </c>
      <c r="G57" s="7">
        <v>0.51539999999999997</v>
      </c>
      <c r="H57" s="7">
        <v>0.56200000000000006</v>
      </c>
      <c r="I57" s="5">
        <v>1.17889</v>
      </c>
      <c r="J57" s="5">
        <v>1.0904149999999999</v>
      </c>
      <c r="K57" s="7">
        <v>9.2200000000000004E-2</v>
      </c>
      <c r="L57" s="7">
        <v>4.6600000000000003E-2</v>
      </c>
    </row>
    <row r="58" spans="1:12" x14ac:dyDescent="0.25">
      <c r="A58" t="s">
        <v>441</v>
      </c>
      <c r="B58" t="s">
        <v>436</v>
      </c>
      <c r="C58" s="2">
        <v>2</v>
      </c>
      <c r="D58" s="3">
        <v>3869</v>
      </c>
      <c r="E58" s="8">
        <f t="shared" si="0"/>
        <v>4.3708011953107596E-4</v>
      </c>
      <c r="F58" s="7">
        <v>0.73260000000000003</v>
      </c>
      <c r="G58" s="7">
        <v>0.58609999999999995</v>
      </c>
      <c r="H58" s="7">
        <v>0.6502</v>
      </c>
      <c r="I58" s="5">
        <v>1.249957</v>
      </c>
      <c r="J58" s="5">
        <v>1.109367</v>
      </c>
      <c r="K58" s="7">
        <v>0.14649999999999999</v>
      </c>
      <c r="L58" s="7">
        <v>6.4100000000000004E-2</v>
      </c>
    </row>
    <row r="59" spans="1:12" x14ac:dyDescent="0.25">
      <c r="A59" t="s">
        <v>441</v>
      </c>
      <c r="B59" t="s">
        <v>437</v>
      </c>
      <c r="C59" s="2">
        <v>0</v>
      </c>
      <c r="D59" s="3">
        <v>8688</v>
      </c>
      <c r="E59" s="8">
        <f t="shared" si="0"/>
        <v>9.8148154005840986E-4</v>
      </c>
      <c r="F59" s="7">
        <v>0.99480000000000002</v>
      </c>
      <c r="G59" s="7">
        <v>0.9173</v>
      </c>
      <c r="H59" s="7">
        <v>0.96189999999999998</v>
      </c>
      <c r="I59" s="5">
        <v>1.084487</v>
      </c>
      <c r="J59" s="5">
        <v>1.048621</v>
      </c>
      <c r="K59" s="7">
        <v>7.7499999999999999E-2</v>
      </c>
      <c r="L59" s="7">
        <v>4.4600000000000001E-2</v>
      </c>
    </row>
    <row r="60" spans="1:12" x14ac:dyDescent="0.25">
      <c r="A60" t="s">
        <v>441</v>
      </c>
      <c r="B60" t="s">
        <v>437</v>
      </c>
      <c r="C60" s="2">
        <v>1</v>
      </c>
      <c r="D60" s="3">
        <v>3674</v>
      </c>
      <c r="E60" s="8">
        <f t="shared" si="0"/>
        <v>4.1505101037921246E-4</v>
      </c>
      <c r="F60" s="7">
        <v>1.0545</v>
      </c>
      <c r="G60" s="7">
        <v>0.96879999999999999</v>
      </c>
      <c r="H60" s="7">
        <v>1.0185999999999999</v>
      </c>
      <c r="I60" s="5">
        <v>1.08846</v>
      </c>
      <c r="J60" s="5">
        <v>1.051404</v>
      </c>
      <c r="K60" s="7">
        <v>8.5699999999999998E-2</v>
      </c>
      <c r="L60" s="7">
        <v>4.9799999999999997E-2</v>
      </c>
    </row>
    <row r="61" spans="1:12" x14ac:dyDescent="0.25">
      <c r="A61" t="s">
        <v>441</v>
      </c>
      <c r="B61" t="s">
        <v>437</v>
      </c>
      <c r="C61" s="2">
        <v>2</v>
      </c>
      <c r="D61" s="3">
        <v>520</v>
      </c>
      <c r="E61" s="8">
        <f t="shared" si="0"/>
        <v>5.8744291071635949E-5</v>
      </c>
      <c r="F61" s="7">
        <v>1.1795</v>
      </c>
      <c r="G61" s="7">
        <v>1.0394000000000001</v>
      </c>
      <c r="H61" s="7">
        <v>1.1069</v>
      </c>
      <c r="I61" s="5">
        <v>1.134789</v>
      </c>
      <c r="J61" s="5">
        <v>1.0649409999999999</v>
      </c>
      <c r="K61" s="7">
        <v>0.1401</v>
      </c>
      <c r="L61" s="7">
        <v>6.7500000000000004E-2</v>
      </c>
    </row>
    <row r="62" spans="1:12" x14ac:dyDescent="0.25">
      <c r="A62" t="s">
        <v>442</v>
      </c>
      <c r="B62" t="s">
        <v>434</v>
      </c>
      <c r="C62" s="2">
        <v>0</v>
      </c>
      <c r="D62" s="3">
        <v>6010</v>
      </c>
      <c r="E62" s="8">
        <f t="shared" si="0"/>
        <v>6.7894844103948474E-4</v>
      </c>
      <c r="F62" s="7">
        <v>1.1588000000000001</v>
      </c>
      <c r="G62" s="7">
        <v>1.1036999999999999</v>
      </c>
      <c r="H62" s="7">
        <v>1.1358999999999999</v>
      </c>
      <c r="I62" s="5">
        <v>1.0499229999999999</v>
      </c>
      <c r="J62" s="5">
        <v>1.029175</v>
      </c>
      <c r="K62" s="7">
        <v>5.5100000000000003E-2</v>
      </c>
      <c r="L62" s="7">
        <v>3.2199999999999999E-2</v>
      </c>
    </row>
    <row r="63" spans="1:12" x14ac:dyDescent="0.25">
      <c r="A63" t="s">
        <v>442</v>
      </c>
      <c r="B63" t="s">
        <v>434</v>
      </c>
      <c r="C63" s="2">
        <v>1</v>
      </c>
      <c r="D63" s="3">
        <v>2235</v>
      </c>
      <c r="E63" s="8">
        <f t="shared" si="0"/>
        <v>2.5248748181751224E-4</v>
      </c>
      <c r="F63" s="7">
        <v>1.2184999999999999</v>
      </c>
      <c r="G63" s="7">
        <v>1.1552</v>
      </c>
      <c r="H63" s="7">
        <v>1.1926000000000001</v>
      </c>
      <c r="I63" s="5">
        <v>1.0547960000000001</v>
      </c>
      <c r="J63" s="5">
        <v>1.032375</v>
      </c>
      <c r="K63" s="7">
        <v>6.3299999999999995E-2</v>
      </c>
      <c r="L63" s="7">
        <v>3.7400000000000003E-2</v>
      </c>
    </row>
    <row r="64" spans="1:12" x14ac:dyDescent="0.25">
      <c r="A64" t="s">
        <v>442</v>
      </c>
      <c r="B64" t="s">
        <v>434</v>
      </c>
      <c r="C64" s="2">
        <v>2</v>
      </c>
      <c r="D64" s="3">
        <v>410</v>
      </c>
      <c r="E64" s="8">
        <f t="shared" si="0"/>
        <v>4.6317614114174502E-5</v>
      </c>
      <c r="F64" s="7">
        <v>1.3434999999999999</v>
      </c>
      <c r="G64" s="7">
        <v>1.2259</v>
      </c>
      <c r="H64" s="7">
        <v>1.2808999999999999</v>
      </c>
      <c r="I64" s="5">
        <v>1.0959300000000001</v>
      </c>
      <c r="J64" s="5">
        <v>1.0448649999999999</v>
      </c>
      <c r="K64" s="7">
        <v>0.1176</v>
      </c>
      <c r="L64" s="7">
        <v>5.4999899999999997E-2</v>
      </c>
    </row>
    <row r="65" spans="1:12" x14ac:dyDescent="0.25">
      <c r="A65" t="s">
        <v>442</v>
      </c>
      <c r="B65" t="s">
        <v>435</v>
      </c>
      <c r="C65" s="2">
        <v>0</v>
      </c>
      <c r="D65" s="3">
        <v>19142</v>
      </c>
      <c r="E65" s="8">
        <f t="shared" si="0"/>
        <v>2.1624677301793371E-3</v>
      </c>
      <c r="F65" s="7">
        <v>1.3408</v>
      </c>
      <c r="G65" s="7">
        <v>1.3031999999999999</v>
      </c>
      <c r="H65" s="7">
        <v>1.3259000000000001</v>
      </c>
      <c r="I65" s="5">
        <v>1.0288520000000001</v>
      </c>
      <c r="J65" s="5">
        <v>1.0174190000000001</v>
      </c>
      <c r="K65" s="7">
        <v>3.7600000000000001E-2</v>
      </c>
      <c r="L65" s="7">
        <v>2.2700000000000001E-2</v>
      </c>
    </row>
    <row r="66" spans="1:12" x14ac:dyDescent="0.25">
      <c r="A66" t="s">
        <v>442</v>
      </c>
      <c r="B66" t="s">
        <v>435</v>
      </c>
      <c r="C66" s="2">
        <v>1</v>
      </c>
      <c r="D66" s="3">
        <v>8757</v>
      </c>
      <c r="E66" s="8">
        <f t="shared" si="0"/>
        <v>9.8927645560445399E-4</v>
      </c>
      <c r="F66" s="7">
        <v>1.4004000000000001</v>
      </c>
      <c r="G66" s="7">
        <v>1.3547</v>
      </c>
      <c r="H66" s="7">
        <v>1.3827</v>
      </c>
      <c r="I66" s="5">
        <v>1.0337339999999999</v>
      </c>
      <c r="J66" s="5">
        <v>1.020669</v>
      </c>
      <c r="K66" s="7">
        <v>4.57001E-2</v>
      </c>
      <c r="L66" s="7">
        <v>2.8000000000000001E-2</v>
      </c>
    </row>
    <row r="67" spans="1:12" x14ac:dyDescent="0.25">
      <c r="A67" t="s">
        <v>442</v>
      </c>
      <c r="B67" t="s">
        <v>435</v>
      </c>
      <c r="C67" s="2">
        <v>2</v>
      </c>
      <c r="D67" s="3">
        <v>1267</v>
      </c>
      <c r="E67" s="8">
        <f t="shared" ref="E67:E130" si="1">D67/SUM(D:D)</f>
        <v>1.4313272459185144E-4</v>
      </c>
      <c r="F67" s="7">
        <v>1.5255000000000001</v>
      </c>
      <c r="G67" s="7">
        <v>1.4254</v>
      </c>
      <c r="H67" s="7">
        <v>1.4709000000000001</v>
      </c>
      <c r="I67" s="5">
        <v>1.0702259999999999</v>
      </c>
      <c r="J67" s="5">
        <v>1.0319210000000001</v>
      </c>
      <c r="K67" s="7">
        <v>0.10009999999999999</v>
      </c>
      <c r="L67" s="7">
        <v>4.5499999999999999E-2</v>
      </c>
    </row>
    <row r="68" spans="1:12" x14ac:dyDescent="0.25">
      <c r="A68" t="s">
        <v>442</v>
      </c>
      <c r="B68" t="s">
        <v>436</v>
      </c>
      <c r="C68" s="2">
        <v>0</v>
      </c>
      <c r="D68" s="3">
        <v>39502</v>
      </c>
      <c r="E68" s="8">
        <f t="shared" si="1"/>
        <v>4.46253266521493E-3</v>
      </c>
      <c r="F68" s="7">
        <v>0.75470000000000004</v>
      </c>
      <c r="G68" s="7">
        <v>0.68189999999999995</v>
      </c>
      <c r="H68" s="7">
        <v>0.71240000000000003</v>
      </c>
      <c r="I68" s="5">
        <v>1.1067610000000001</v>
      </c>
      <c r="J68" s="5">
        <v>1.0447280000000001</v>
      </c>
      <c r="K68" s="7">
        <v>7.2800000000000004E-2</v>
      </c>
      <c r="L68" s="7">
        <v>3.0499999999999999E-2</v>
      </c>
    </row>
    <row r="69" spans="1:12" x14ac:dyDescent="0.25">
      <c r="A69" t="s">
        <v>442</v>
      </c>
      <c r="B69" t="s">
        <v>436</v>
      </c>
      <c r="C69" s="2">
        <v>1</v>
      </c>
      <c r="D69" s="3">
        <v>25209</v>
      </c>
      <c r="E69" s="8">
        <f t="shared" si="1"/>
        <v>2.8478554492785977E-3</v>
      </c>
      <c r="F69" s="7">
        <v>0.81430000000000002</v>
      </c>
      <c r="G69" s="7">
        <v>0.73329999999999995</v>
      </c>
      <c r="H69" s="7">
        <v>0.76919999999999999</v>
      </c>
      <c r="I69" s="5">
        <v>1.11046</v>
      </c>
      <c r="J69" s="5">
        <v>1.0489569999999999</v>
      </c>
      <c r="K69" s="7">
        <v>8.1000000000000003E-2</v>
      </c>
      <c r="L69" s="7">
        <v>3.5900099999999997E-2</v>
      </c>
    </row>
    <row r="70" spans="1:12" x14ac:dyDescent="0.25">
      <c r="A70" t="s">
        <v>442</v>
      </c>
      <c r="B70" t="s">
        <v>436</v>
      </c>
      <c r="C70" s="2">
        <v>2</v>
      </c>
      <c r="D70" s="3">
        <v>6495</v>
      </c>
      <c r="E70" s="8">
        <f t="shared" si="1"/>
        <v>7.3373878944283755E-4</v>
      </c>
      <c r="F70" s="7">
        <v>0.93940000000000001</v>
      </c>
      <c r="G70" s="7">
        <v>0.80400000000000005</v>
      </c>
      <c r="H70" s="7">
        <v>0.85740000000000005</v>
      </c>
      <c r="I70" s="5">
        <v>1.1684079999999999</v>
      </c>
      <c r="J70" s="5">
        <v>1.0664180000000001</v>
      </c>
      <c r="K70" s="7">
        <v>0.13539999999999999</v>
      </c>
      <c r="L70" s="7">
        <v>5.3400000000000003E-2</v>
      </c>
    </row>
    <row r="71" spans="1:12" x14ac:dyDescent="0.25">
      <c r="A71" t="s">
        <v>442</v>
      </c>
      <c r="B71" t="s">
        <v>437</v>
      </c>
      <c r="C71" s="2">
        <v>0</v>
      </c>
      <c r="D71" s="3">
        <v>7785</v>
      </c>
      <c r="E71" s="8">
        <f t="shared" si="1"/>
        <v>8.7946981921670361E-4</v>
      </c>
      <c r="F71" s="7">
        <v>1.2016</v>
      </c>
      <c r="G71" s="7">
        <v>1.1352</v>
      </c>
      <c r="H71" s="7">
        <v>1.1691</v>
      </c>
      <c r="I71" s="5">
        <v>1.058492</v>
      </c>
      <c r="J71" s="5">
        <v>1.029863</v>
      </c>
      <c r="K71" s="7">
        <v>6.6399899999999998E-2</v>
      </c>
      <c r="L71" s="7">
        <v>3.39E-2</v>
      </c>
    </row>
    <row r="72" spans="1:12" x14ac:dyDescent="0.25">
      <c r="A72" t="s">
        <v>442</v>
      </c>
      <c r="B72" t="s">
        <v>437</v>
      </c>
      <c r="C72" s="2">
        <v>1</v>
      </c>
      <c r="D72" s="3">
        <v>4672</v>
      </c>
      <c r="E72" s="8">
        <f t="shared" si="1"/>
        <v>5.2779486132054456E-4</v>
      </c>
      <c r="F72" s="7">
        <v>1.2613000000000001</v>
      </c>
      <c r="G72" s="7">
        <v>1.1867000000000001</v>
      </c>
      <c r="H72" s="7">
        <v>1.2258</v>
      </c>
      <c r="I72" s="5">
        <v>1.0628629999999999</v>
      </c>
      <c r="J72" s="5">
        <v>1.0329489999999999</v>
      </c>
      <c r="K72" s="7">
        <v>7.46E-2</v>
      </c>
      <c r="L72" s="7">
        <v>3.9100099999999999E-2</v>
      </c>
    </row>
    <row r="73" spans="1:12" x14ac:dyDescent="0.25">
      <c r="A73" t="s">
        <v>442</v>
      </c>
      <c r="B73" t="s">
        <v>437</v>
      </c>
      <c r="C73" s="2">
        <v>2</v>
      </c>
      <c r="D73" s="3">
        <v>1055</v>
      </c>
      <c r="E73" s="8">
        <f t="shared" si="1"/>
        <v>1.1918312900110755E-4</v>
      </c>
      <c r="F73" s="7">
        <v>1.3863000000000001</v>
      </c>
      <c r="G73" s="7">
        <v>1.2574000000000001</v>
      </c>
      <c r="H73" s="7">
        <v>1.3140000000000001</v>
      </c>
      <c r="I73" s="5">
        <v>1.1025130000000001</v>
      </c>
      <c r="J73" s="5">
        <v>1.0450140000000001</v>
      </c>
      <c r="K73" s="7">
        <v>0.12889990000000001</v>
      </c>
      <c r="L73" s="7">
        <v>5.6599999999999998E-2</v>
      </c>
    </row>
    <row r="74" spans="1:12" x14ac:dyDescent="0.25">
      <c r="A74" t="s">
        <v>443</v>
      </c>
      <c r="B74" t="s">
        <v>434</v>
      </c>
      <c r="C74" s="2">
        <v>0</v>
      </c>
      <c r="D74" s="3">
        <v>4210</v>
      </c>
      <c r="E74" s="8">
        <f t="shared" si="1"/>
        <v>4.7560281809920648E-4</v>
      </c>
      <c r="F74" s="7">
        <v>1.2029000000000001</v>
      </c>
      <c r="G74" s="7">
        <v>1.2008000000000001</v>
      </c>
      <c r="H74" s="7">
        <v>1.2136</v>
      </c>
      <c r="I74" s="5">
        <v>1.001749</v>
      </c>
      <c r="J74" s="5">
        <v>1.0106599999999999</v>
      </c>
      <c r="K74" s="7">
        <v>2.1001000000000001E-3</v>
      </c>
      <c r="L74" s="7">
        <v>1.28001E-2</v>
      </c>
    </row>
    <row r="75" spans="1:12" x14ac:dyDescent="0.25">
      <c r="A75" t="s">
        <v>443</v>
      </c>
      <c r="B75" t="s">
        <v>434</v>
      </c>
      <c r="C75" s="2">
        <v>1</v>
      </c>
      <c r="D75" s="3">
        <v>2539</v>
      </c>
      <c r="E75" s="8">
        <f t="shared" si="1"/>
        <v>2.8683029813631475E-4</v>
      </c>
      <c r="F75" s="7">
        <v>1.2625</v>
      </c>
      <c r="G75" s="7">
        <v>1.2523</v>
      </c>
      <c r="H75" s="7">
        <v>1.2703</v>
      </c>
      <c r="I75" s="5">
        <v>1.0081450000000001</v>
      </c>
      <c r="J75" s="5">
        <v>1.0143740000000001</v>
      </c>
      <c r="K75" s="7">
        <v>1.0200000000000001E-2</v>
      </c>
      <c r="L75" s="7">
        <v>1.7999999999999999E-2</v>
      </c>
    </row>
    <row r="76" spans="1:12" x14ac:dyDescent="0.25">
      <c r="A76" t="s">
        <v>443</v>
      </c>
      <c r="B76" t="s">
        <v>434</v>
      </c>
      <c r="C76" s="2">
        <v>2</v>
      </c>
      <c r="D76" s="3">
        <v>366</v>
      </c>
      <c r="E76" s="8">
        <f t="shared" si="1"/>
        <v>4.1346943331189923E-5</v>
      </c>
      <c r="F76" s="7">
        <v>1.3875</v>
      </c>
      <c r="G76" s="7">
        <v>1.323</v>
      </c>
      <c r="H76" s="7">
        <v>1.3586</v>
      </c>
      <c r="I76" s="5">
        <v>1.048753</v>
      </c>
      <c r="J76" s="5">
        <v>1.0269090000000001</v>
      </c>
      <c r="K76" s="7">
        <v>6.4500100000000005E-2</v>
      </c>
      <c r="L76" s="7">
        <v>3.5600100000000003E-2</v>
      </c>
    </row>
    <row r="77" spans="1:12" x14ac:dyDescent="0.25">
      <c r="A77" t="s">
        <v>443</v>
      </c>
      <c r="B77" t="s">
        <v>435</v>
      </c>
      <c r="C77" s="2">
        <v>0</v>
      </c>
      <c r="D77" s="3">
        <v>21378</v>
      </c>
      <c r="E77" s="8">
        <f t="shared" si="1"/>
        <v>2.4150681817873719E-3</v>
      </c>
      <c r="F77" s="7">
        <v>1.3848</v>
      </c>
      <c r="G77" s="7">
        <v>1.4003000000000001</v>
      </c>
      <c r="H77" s="7">
        <v>1.4036</v>
      </c>
      <c r="I77" s="5">
        <v>0.98893089999999995</v>
      </c>
      <c r="J77" s="5">
        <v>1.0023569999999999</v>
      </c>
      <c r="K77" s="7">
        <v>-1.5500099999999999E-2</v>
      </c>
      <c r="L77" s="7">
        <v>3.3E-3</v>
      </c>
    </row>
    <row r="78" spans="1:12" x14ac:dyDescent="0.25">
      <c r="A78" t="s">
        <v>443</v>
      </c>
      <c r="B78" t="s">
        <v>435</v>
      </c>
      <c r="C78" s="2">
        <v>1</v>
      </c>
      <c r="D78" s="3">
        <v>16961</v>
      </c>
      <c r="E78" s="8">
        <f t="shared" si="1"/>
        <v>1.9160806170500334E-3</v>
      </c>
      <c r="F78" s="7">
        <v>1.4443999999999999</v>
      </c>
      <c r="G78" s="7">
        <v>1.4518</v>
      </c>
      <c r="H78" s="7">
        <v>1.4602999999999999</v>
      </c>
      <c r="I78" s="5">
        <v>0.99490279999999998</v>
      </c>
      <c r="J78" s="5">
        <v>1.0058549999999999</v>
      </c>
      <c r="K78" s="7">
        <v>-7.4000000000000003E-3</v>
      </c>
      <c r="L78" s="7">
        <v>8.5000000000000006E-3</v>
      </c>
    </row>
    <row r="79" spans="1:12" x14ac:dyDescent="0.25">
      <c r="A79" t="s">
        <v>443</v>
      </c>
      <c r="B79" t="s">
        <v>435</v>
      </c>
      <c r="C79" s="2">
        <v>2</v>
      </c>
      <c r="D79" s="3">
        <v>2815</v>
      </c>
      <c r="E79" s="8">
        <f t="shared" si="1"/>
        <v>3.1800996032049078E-4</v>
      </c>
      <c r="F79" s="7">
        <v>1.5694999999999999</v>
      </c>
      <c r="G79" s="7">
        <v>1.5224</v>
      </c>
      <c r="H79" s="7">
        <v>1.5486</v>
      </c>
      <c r="I79" s="5">
        <v>1.0309379999999999</v>
      </c>
      <c r="J79" s="5">
        <v>1.0172099999999999</v>
      </c>
      <c r="K79" s="7">
        <v>4.70999E-2</v>
      </c>
      <c r="L79" s="7">
        <v>2.6199900000000002E-2</v>
      </c>
    </row>
    <row r="80" spans="1:12" x14ac:dyDescent="0.25">
      <c r="A80" t="s">
        <v>443</v>
      </c>
      <c r="B80" t="s">
        <v>436</v>
      </c>
      <c r="C80" s="2">
        <v>0</v>
      </c>
      <c r="D80" s="3">
        <v>15939</v>
      </c>
      <c r="E80" s="8">
        <f t="shared" si="1"/>
        <v>1.8006254911361642E-3</v>
      </c>
      <c r="F80" s="7">
        <v>0.79869999999999997</v>
      </c>
      <c r="G80" s="7">
        <v>0.77900000000000003</v>
      </c>
      <c r="H80" s="7">
        <v>0.79010000000000002</v>
      </c>
      <c r="I80" s="5">
        <v>1.0252889999999999</v>
      </c>
      <c r="J80" s="5">
        <v>1.014249</v>
      </c>
      <c r="K80" s="7">
        <v>1.9699999999999999E-2</v>
      </c>
      <c r="L80" s="7">
        <v>1.11E-2</v>
      </c>
    </row>
    <row r="81" spans="1:12" x14ac:dyDescent="0.25">
      <c r="A81" t="s">
        <v>443</v>
      </c>
      <c r="B81" t="s">
        <v>436</v>
      </c>
      <c r="C81" s="2">
        <v>1</v>
      </c>
      <c r="D81" s="3">
        <v>15221</v>
      </c>
      <c r="E81" s="8">
        <f t="shared" si="1"/>
        <v>1.7195131815410977E-3</v>
      </c>
      <c r="F81" s="7">
        <v>0.85840000000000005</v>
      </c>
      <c r="G81" s="7">
        <v>0.83040000000000003</v>
      </c>
      <c r="H81" s="7">
        <v>0.84689999999999999</v>
      </c>
      <c r="I81" s="5">
        <v>1.0337190000000001</v>
      </c>
      <c r="J81" s="5">
        <v>1.0198700000000001</v>
      </c>
      <c r="K81" s="7">
        <v>2.8000000000000001E-2</v>
      </c>
      <c r="L81" s="7">
        <v>1.6500000000000001E-2</v>
      </c>
    </row>
    <row r="82" spans="1:12" x14ac:dyDescent="0.25">
      <c r="A82" t="s">
        <v>443</v>
      </c>
      <c r="B82" t="s">
        <v>436</v>
      </c>
      <c r="C82" s="2">
        <v>2</v>
      </c>
      <c r="D82" s="3">
        <v>3884</v>
      </c>
      <c r="E82" s="8">
        <f t="shared" si="1"/>
        <v>4.3877466638891162E-4</v>
      </c>
      <c r="F82" s="7">
        <v>0.98340000000000005</v>
      </c>
      <c r="G82" s="7">
        <v>0.90110000000000001</v>
      </c>
      <c r="H82" s="7">
        <v>0.93510000000000004</v>
      </c>
      <c r="I82" s="5">
        <v>1.0913330000000001</v>
      </c>
      <c r="J82" s="5">
        <v>1.0377320000000001</v>
      </c>
      <c r="K82" s="7">
        <v>8.2299999999999998E-2</v>
      </c>
      <c r="L82" s="7">
        <v>3.4000000000000002E-2</v>
      </c>
    </row>
    <row r="83" spans="1:12" x14ac:dyDescent="0.25">
      <c r="A83" t="s">
        <v>443</v>
      </c>
      <c r="B83" t="s">
        <v>437</v>
      </c>
      <c r="C83" s="2">
        <v>0</v>
      </c>
      <c r="D83" s="3">
        <v>3792</v>
      </c>
      <c r="E83" s="8">
        <f t="shared" si="1"/>
        <v>4.2838144566085292E-4</v>
      </c>
      <c r="F83" s="7">
        <v>1.2457</v>
      </c>
      <c r="G83" s="7">
        <v>1.2323</v>
      </c>
      <c r="H83" s="7">
        <v>1.2467999999999999</v>
      </c>
      <c r="I83" s="5">
        <v>1.0108740000000001</v>
      </c>
      <c r="J83" s="5">
        <v>1.0117670000000001</v>
      </c>
      <c r="K83" s="7">
        <v>1.34E-2</v>
      </c>
      <c r="L83" s="7">
        <v>1.44999E-2</v>
      </c>
    </row>
    <row r="84" spans="1:12" x14ac:dyDescent="0.25">
      <c r="A84" t="s">
        <v>443</v>
      </c>
      <c r="B84" t="s">
        <v>437</v>
      </c>
      <c r="C84" s="2">
        <v>1</v>
      </c>
      <c r="D84" s="3">
        <v>4537</v>
      </c>
      <c r="E84" s="8">
        <f t="shared" si="1"/>
        <v>5.1254393960002372E-4</v>
      </c>
      <c r="F84" s="7">
        <v>1.3052999999999999</v>
      </c>
      <c r="G84" s="7">
        <v>1.2838000000000001</v>
      </c>
      <c r="H84" s="7">
        <v>1.3035000000000001</v>
      </c>
      <c r="I84" s="5">
        <v>1.0167470000000001</v>
      </c>
      <c r="J84" s="5">
        <v>1.0153449999999999</v>
      </c>
      <c r="K84" s="7">
        <v>2.1499999999999998E-2</v>
      </c>
      <c r="L84" s="7">
        <v>1.9700100000000002E-2</v>
      </c>
    </row>
    <row r="85" spans="1:12" x14ac:dyDescent="0.25">
      <c r="A85" t="s">
        <v>443</v>
      </c>
      <c r="B85" t="s">
        <v>437</v>
      </c>
      <c r="C85" s="2">
        <v>2</v>
      </c>
      <c r="D85" s="3">
        <v>1394</v>
      </c>
      <c r="E85" s="8">
        <f t="shared" si="1"/>
        <v>1.5747988798819331E-4</v>
      </c>
      <c r="F85" s="7">
        <v>1.4302999999999999</v>
      </c>
      <c r="G85" s="7">
        <v>1.3545</v>
      </c>
      <c r="H85" s="7">
        <v>1.3916999999999999</v>
      </c>
      <c r="I85" s="5">
        <v>1.0559620000000001</v>
      </c>
      <c r="J85" s="5">
        <v>1.0274639999999999</v>
      </c>
      <c r="K85" s="7">
        <v>7.5799900000000003E-2</v>
      </c>
      <c r="L85" s="7">
        <v>3.7199999999999997E-2</v>
      </c>
    </row>
    <row r="86" spans="1:12" x14ac:dyDescent="0.25">
      <c r="A86" t="s">
        <v>444</v>
      </c>
      <c r="B86" t="s">
        <v>434</v>
      </c>
      <c r="C86" s="2">
        <v>0</v>
      </c>
      <c r="D86" s="3">
        <v>8573</v>
      </c>
      <c r="E86" s="8">
        <f t="shared" si="1"/>
        <v>9.684900141483366E-4</v>
      </c>
      <c r="F86" s="7">
        <v>0.88260000000000005</v>
      </c>
      <c r="G86" s="7">
        <v>0.85009999999999997</v>
      </c>
      <c r="H86" s="7">
        <v>0.88560000000000005</v>
      </c>
      <c r="I86" s="5">
        <v>1.0382309999999999</v>
      </c>
      <c r="J86" s="5">
        <v>1.04176</v>
      </c>
      <c r="K86" s="7">
        <v>3.2500000000000001E-2</v>
      </c>
      <c r="L86" s="7">
        <v>3.5499999999999997E-2</v>
      </c>
    </row>
    <row r="87" spans="1:12" x14ac:dyDescent="0.25">
      <c r="A87" t="s">
        <v>444</v>
      </c>
      <c r="B87" t="s">
        <v>434</v>
      </c>
      <c r="C87" s="2">
        <v>1</v>
      </c>
      <c r="D87" s="3">
        <v>2929</v>
      </c>
      <c r="E87" s="8">
        <f t="shared" si="1"/>
        <v>3.3088851644004171E-4</v>
      </c>
      <c r="F87" s="7">
        <v>0.94220000000000004</v>
      </c>
      <c r="G87" s="7">
        <v>0.90159999999999996</v>
      </c>
      <c r="H87" s="7">
        <v>0.94230000000000003</v>
      </c>
      <c r="I87" s="5">
        <v>1.045031</v>
      </c>
      <c r="J87" s="5">
        <v>1.045142</v>
      </c>
      <c r="K87" s="7">
        <v>4.0599999999999997E-2</v>
      </c>
      <c r="L87" s="7">
        <v>4.07E-2</v>
      </c>
    </row>
    <row r="88" spans="1:12" x14ac:dyDescent="0.25">
      <c r="A88" t="s">
        <v>444</v>
      </c>
      <c r="B88" t="s">
        <v>434</v>
      </c>
      <c r="C88" s="2">
        <v>2</v>
      </c>
      <c r="D88" s="3">
        <v>233</v>
      </c>
      <c r="E88" s="8">
        <f t="shared" si="1"/>
        <v>2.6321961191713802E-5</v>
      </c>
      <c r="F88" s="7">
        <v>1.0671999999999999</v>
      </c>
      <c r="G88" s="7">
        <v>0.97219999999999995</v>
      </c>
      <c r="H88" s="7">
        <v>1.0306</v>
      </c>
      <c r="I88" s="5">
        <v>1.0977159999999999</v>
      </c>
      <c r="J88" s="5">
        <v>1.0600700000000001</v>
      </c>
      <c r="K88" s="7">
        <v>9.5000000000000001E-2</v>
      </c>
      <c r="L88" s="7">
        <v>5.8400000000000001E-2</v>
      </c>
    </row>
    <row r="89" spans="1:12" x14ac:dyDescent="0.25">
      <c r="A89" t="s">
        <v>444</v>
      </c>
      <c r="B89" t="s">
        <v>435</v>
      </c>
      <c r="C89" s="2">
        <v>0</v>
      </c>
      <c r="D89" s="3">
        <v>29679</v>
      </c>
      <c r="E89" s="8">
        <f t="shared" si="1"/>
        <v>3.3528304129136219E-3</v>
      </c>
      <c r="F89" s="7">
        <v>1.0645</v>
      </c>
      <c r="G89" s="7">
        <v>1.0496000000000001</v>
      </c>
      <c r="H89" s="7">
        <v>1.0755999999999999</v>
      </c>
      <c r="I89" s="5">
        <v>1.0141960000000001</v>
      </c>
      <c r="J89" s="5">
        <v>1.0247710000000001</v>
      </c>
      <c r="K89" s="7">
        <v>1.49E-2</v>
      </c>
      <c r="L89" s="7">
        <v>2.5999999999999999E-2</v>
      </c>
    </row>
    <row r="90" spans="1:12" x14ac:dyDescent="0.25">
      <c r="A90" t="s">
        <v>444</v>
      </c>
      <c r="B90" t="s">
        <v>435</v>
      </c>
      <c r="C90" s="2">
        <v>1</v>
      </c>
      <c r="D90" s="3">
        <v>16587</v>
      </c>
      <c r="E90" s="8">
        <f t="shared" si="1"/>
        <v>1.8738299153946644E-3</v>
      </c>
      <c r="F90" s="7">
        <v>1.1241000000000001</v>
      </c>
      <c r="G90" s="7">
        <v>1.101</v>
      </c>
      <c r="H90" s="7">
        <v>1.1324000000000001</v>
      </c>
      <c r="I90" s="5">
        <v>1.0209809999999999</v>
      </c>
      <c r="J90" s="5">
        <v>1.0285200000000001</v>
      </c>
      <c r="K90" s="7">
        <v>2.3099999999999999E-2</v>
      </c>
      <c r="L90" s="7">
        <v>3.14001E-2</v>
      </c>
    </row>
    <row r="91" spans="1:12" x14ac:dyDescent="0.25">
      <c r="A91" t="s">
        <v>444</v>
      </c>
      <c r="B91" t="s">
        <v>435</v>
      </c>
      <c r="C91" s="2">
        <v>2</v>
      </c>
      <c r="D91" s="3">
        <v>1370</v>
      </c>
      <c r="E91" s="8">
        <f t="shared" si="1"/>
        <v>1.5476861301565626E-4</v>
      </c>
      <c r="F91" s="7">
        <v>1.2492000000000001</v>
      </c>
      <c r="G91" s="7">
        <v>1.1717</v>
      </c>
      <c r="H91" s="7">
        <v>1.2205999999999999</v>
      </c>
      <c r="I91" s="5">
        <v>1.0661430000000001</v>
      </c>
      <c r="J91" s="5">
        <v>1.0417339999999999</v>
      </c>
      <c r="K91" s="7">
        <v>7.7499999999999999E-2</v>
      </c>
      <c r="L91" s="7">
        <v>4.8899999999999999E-2</v>
      </c>
    </row>
    <row r="92" spans="1:12" x14ac:dyDescent="0.25">
      <c r="A92" t="s">
        <v>444</v>
      </c>
      <c r="B92" t="s">
        <v>436</v>
      </c>
      <c r="C92" s="2">
        <v>0</v>
      </c>
      <c r="D92" s="3">
        <v>19661</v>
      </c>
      <c r="E92" s="8">
        <f t="shared" si="1"/>
        <v>2.2210990514604507E-3</v>
      </c>
      <c r="F92" s="7">
        <v>0.47839999999999999</v>
      </c>
      <c r="G92" s="7">
        <v>0.42820000000000003</v>
      </c>
      <c r="H92" s="7">
        <v>0.46210000000000001</v>
      </c>
      <c r="I92" s="5">
        <v>1.117235</v>
      </c>
      <c r="J92" s="5">
        <v>1.079169</v>
      </c>
      <c r="K92" s="7">
        <v>5.0200000000000002E-2</v>
      </c>
      <c r="L92" s="7">
        <v>3.39E-2</v>
      </c>
    </row>
    <row r="93" spans="1:12" x14ac:dyDescent="0.25">
      <c r="A93" t="s">
        <v>444</v>
      </c>
      <c r="B93" t="s">
        <v>436</v>
      </c>
      <c r="C93" s="2">
        <v>1</v>
      </c>
      <c r="D93" s="3">
        <v>13153</v>
      </c>
      <c r="E93" s="8">
        <f t="shared" si="1"/>
        <v>1.4858916547408224E-3</v>
      </c>
      <c r="F93" s="7">
        <v>0.53810000000000002</v>
      </c>
      <c r="G93" s="7">
        <v>0.47970000000000002</v>
      </c>
      <c r="H93" s="7">
        <v>0.51890000000000003</v>
      </c>
      <c r="I93" s="5">
        <v>1.1217429999999999</v>
      </c>
      <c r="J93" s="5">
        <v>1.081718</v>
      </c>
      <c r="K93" s="7">
        <v>5.8400000000000001E-2</v>
      </c>
      <c r="L93" s="7">
        <v>3.9199999999999999E-2</v>
      </c>
    </row>
    <row r="94" spans="1:12" x14ac:dyDescent="0.25">
      <c r="A94" t="s">
        <v>444</v>
      </c>
      <c r="B94" t="s">
        <v>436</v>
      </c>
      <c r="C94" s="2">
        <v>2</v>
      </c>
      <c r="D94" s="3">
        <v>1992</v>
      </c>
      <c r="E94" s="8">
        <f t="shared" si="1"/>
        <v>2.2503582272057464E-4</v>
      </c>
      <c r="F94" s="7">
        <v>0.66310000000000002</v>
      </c>
      <c r="G94" s="7">
        <v>0.5504</v>
      </c>
      <c r="H94" s="7">
        <v>0.60709999999999997</v>
      </c>
      <c r="I94" s="5">
        <v>1.2047600000000001</v>
      </c>
      <c r="J94" s="5">
        <v>1.103016</v>
      </c>
      <c r="K94" s="7">
        <v>0.11269999999999999</v>
      </c>
      <c r="L94" s="7">
        <v>5.67E-2</v>
      </c>
    </row>
    <row r="95" spans="1:12" x14ac:dyDescent="0.25">
      <c r="A95" t="s">
        <v>444</v>
      </c>
      <c r="B95" t="s">
        <v>437</v>
      </c>
      <c r="C95" s="2">
        <v>0</v>
      </c>
      <c r="D95" s="3">
        <v>3296</v>
      </c>
      <c r="E95" s="8">
        <f t="shared" si="1"/>
        <v>3.7234842956175405E-4</v>
      </c>
      <c r="F95" s="7">
        <v>0.9254</v>
      </c>
      <c r="G95" s="7">
        <v>0.88160000000000005</v>
      </c>
      <c r="H95" s="7">
        <v>0.91879999999999995</v>
      </c>
      <c r="I95" s="5">
        <v>1.049682</v>
      </c>
      <c r="J95" s="5">
        <v>1.0421959999999999</v>
      </c>
      <c r="K95" s="7">
        <v>4.3799999999999999E-2</v>
      </c>
      <c r="L95" s="7">
        <v>3.7199999999999997E-2</v>
      </c>
    </row>
    <row r="96" spans="1:12" x14ac:dyDescent="0.25">
      <c r="A96" t="s">
        <v>444</v>
      </c>
      <c r="B96" t="s">
        <v>437</v>
      </c>
      <c r="C96" s="2">
        <v>1</v>
      </c>
      <c r="D96" s="3">
        <v>2652</v>
      </c>
      <c r="E96" s="8">
        <f t="shared" si="1"/>
        <v>2.9959588446534335E-4</v>
      </c>
      <c r="F96" s="7">
        <v>0.98499999999999999</v>
      </c>
      <c r="G96" s="7">
        <v>0.93310000000000004</v>
      </c>
      <c r="H96" s="7">
        <v>0.97550000000000003</v>
      </c>
      <c r="I96" s="5">
        <v>1.0556209999999999</v>
      </c>
      <c r="J96" s="5">
        <v>1.0454399999999999</v>
      </c>
      <c r="K96" s="7">
        <v>5.1900000000000002E-2</v>
      </c>
      <c r="L96" s="7">
        <v>4.24E-2</v>
      </c>
    </row>
    <row r="97" spans="1:12" x14ac:dyDescent="0.25">
      <c r="A97" t="s">
        <v>444</v>
      </c>
      <c r="B97" t="s">
        <v>437</v>
      </c>
      <c r="C97" s="2">
        <v>2</v>
      </c>
      <c r="D97" s="3">
        <v>403</v>
      </c>
      <c r="E97" s="8">
        <f t="shared" si="1"/>
        <v>4.552682558051786E-5</v>
      </c>
      <c r="F97" s="7">
        <v>1.1100000000000001</v>
      </c>
      <c r="G97" s="7">
        <v>1.0038</v>
      </c>
      <c r="H97" s="7">
        <v>1.0637000000000001</v>
      </c>
      <c r="I97" s="5">
        <v>1.1057980000000001</v>
      </c>
      <c r="J97" s="5">
        <v>1.0596730000000001</v>
      </c>
      <c r="K97" s="7">
        <v>0.1062</v>
      </c>
      <c r="L97" s="7">
        <v>5.9899899999999999E-2</v>
      </c>
    </row>
    <row r="98" spans="1:12" x14ac:dyDescent="0.25">
      <c r="A98" t="s">
        <v>445</v>
      </c>
      <c r="B98" t="s">
        <v>434</v>
      </c>
      <c r="C98" s="2">
        <v>0</v>
      </c>
      <c r="D98" s="3">
        <v>5634</v>
      </c>
      <c r="E98" s="8">
        <f t="shared" si="1"/>
        <v>6.364717998030711E-4</v>
      </c>
      <c r="F98" s="7">
        <v>1.0469999999999999</v>
      </c>
      <c r="G98" s="7">
        <v>1.0418000000000001</v>
      </c>
      <c r="H98" s="7">
        <v>1.0616000000000001</v>
      </c>
      <c r="I98" s="5">
        <v>1.004991</v>
      </c>
      <c r="J98" s="5">
        <v>1.0190060000000001</v>
      </c>
      <c r="K98" s="7">
        <v>5.1999999999999998E-3</v>
      </c>
      <c r="L98" s="7">
        <v>1.9799899999999999E-2</v>
      </c>
    </row>
    <row r="99" spans="1:12" x14ac:dyDescent="0.25">
      <c r="A99" t="s">
        <v>445</v>
      </c>
      <c r="B99" t="s">
        <v>434</v>
      </c>
      <c r="C99" s="2">
        <v>1</v>
      </c>
      <c r="D99" s="3">
        <v>2481</v>
      </c>
      <c r="E99" s="8">
        <f t="shared" si="1"/>
        <v>2.802780502860169E-4</v>
      </c>
      <c r="F99" s="7">
        <v>1.1066</v>
      </c>
      <c r="G99" s="7">
        <v>1.0932999999999999</v>
      </c>
      <c r="H99" s="7">
        <v>1.1183000000000001</v>
      </c>
      <c r="I99" s="5">
        <v>1.012165</v>
      </c>
      <c r="J99" s="5">
        <v>1.0228660000000001</v>
      </c>
      <c r="K99" s="7">
        <v>1.33001E-2</v>
      </c>
      <c r="L99" s="7">
        <v>2.5000000000000001E-2</v>
      </c>
    </row>
    <row r="100" spans="1:12" x14ac:dyDescent="0.25">
      <c r="A100" t="s">
        <v>445</v>
      </c>
      <c r="B100" t="s">
        <v>434</v>
      </c>
      <c r="C100" s="2">
        <v>2</v>
      </c>
      <c r="D100" s="3">
        <v>263</v>
      </c>
      <c r="E100" s="8">
        <f t="shared" si="1"/>
        <v>2.9711054907385107E-5</v>
      </c>
      <c r="F100" s="7">
        <v>1.2316</v>
      </c>
      <c r="G100" s="7">
        <v>1.1639999999999999</v>
      </c>
      <c r="H100" s="7">
        <v>1.2065999999999999</v>
      </c>
      <c r="I100" s="5">
        <v>1.058076</v>
      </c>
      <c r="J100" s="5">
        <v>1.0365979999999999</v>
      </c>
      <c r="K100" s="7">
        <v>6.7599999999999993E-2</v>
      </c>
      <c r="L100" s="7">
        <v>4.2599900000000003E-2</v>
      </c>
    </row>
    <row r="101" spans="1:12" x14ac:dyDescent="0.25">
      <c r="A101" t="s">
        <v>445</v>
      </c>
      <c r="B101" t="s">
        <v>435</v>
      </c>
      <c r="C101" s="2">
        <v>0</v>
      </c>
      <c r="D101" s="3">
        <v>28880</v>
      </c>
      <c r="E101" s="8">
        <f t="shared" si="1"/>
        <v>3.2625675502862429E-3</v>
      </c>
      <c r="F101" s="7">
        <v>1.2289000000000001</v>
      </c>
      <c r="G101" s="7">
        <v>1.2413000000000001</v>
      </c>
      <c r="H101" s="7">
        <v>1.2516</v>
      </c>
      <c r="I101" s="5">
        <v>0.99001039999999996</v>
      </c>
      <c r="J101" s="5">
        <v>1.0082979999999999</v>
      </c>
      <c r="K101" s="7">
        <v>-1.24E-2</v>
      </c>
      <c r="L101" s="7">
        <v>1.03E-2</v>
      </c>
    </row>
    <row r="102" spans="1:12" x14ac:dyDescent="0.25">
      <c r="A102" t="s">
        <v>445</v>
      </c>
      <c r="B102" t="s">
        <v>435</v>
      </c>
      <c r="C102" s="2">
        <v>1</v>
      </c>
      <c r="D102" s="3">
        <v>19949</v>
      </c>
      <c r="E102" s="8">
        <f t="shared" si="1"/>
        <v>2.2536343511308952E-3</v>
      </c>
      <c r="F102" s="7">
        <v>1.2886</v>
      </c>
      <c r="G102" s="7">
        <v>1.2927999999999999</v>
      </c>
      <c r="H102" s="7">
        <v>1.3084</v>
      </c>
      <c r="I102" s="5">
        <v>0.99675119999999995</v>
      </c>
      <c r="J102" s="5">
        <v>1.012067</v>
      </c>
      <c r="K102" s="7">
        <v>-4.1999999999999997E-3</v>
      </c>
      <c r="L102" s="7">
        <v>1.56001E-2</v>
      </c>
    </row>
    <row r="103" spans="1:12" x14ac:dyDescent="0.25">
      <c r="A103" t="s">
        <v>445</v>
      </c>
      <c r="B103" t="s">
        <v>435</v>
      </c>
      <c r="C103" s="2">
        <v>2</v>
      </c>
      <c r="D103" s="3">
        <v>2163</v>
      </c>
      <c r="E103" s="8">
        <f t="shared" si="1"/>
        <v>2.4435365689990106E-4</v>
      </c>
      <c r="F103" s="7">
        <v>1.4136</v>
      </c>
      <c r="G103" s="7">
        <v>1.3633999999999999</v>
      </c>
      <c r="H103" s="7">
        <v>1.3966000000000001</v>
      </c>
      <c r="I103" s="5">
        <v>1.0368200000000001</v>
      </c>
      <c r="J103" s="5">
        <v>1.024351</v>
      </c>
      <c r="K103" s="7">
        <v>5.0200000000000002E-2</v>
      </c>
      <c r="L103" s="7">
        <v>3.32E-2</v>
      </c>
    </row>
    <row r="104" spans="1:12" x14ac:dyDescent="0.25">
      <c r="A104" t="s">
        <v>445</v>
      </c>
      <c r="B104" t="s">
        <v>436</v>
      </c>
      <c r="C104" s="2">
        <v>0</v>
      </c>
      <c r="D104" s="3">
        <v>16726</v>
      </c>
      <c r="E104" s="8">
        <f t="shared" si="1"/>
        <v>1.8895327162772749E-3</v>
      </c>
      <c r="F104" s="7">
        <v>0.64290000000000003</v>
      </c>
      <c r="G104" s="7">
        <v>0.62</v>
      </c>
      <c r="H104" s="7">
        <v>0.6381</v>
      </c>
      <c r="I104" s="5">
        <v>1.0369349999999999</v>
      </c>
      <c r="J104" s="5">
        <v>1.0291939999999999</v>
      </c>
      <c r="K104" s="7">
        <v>2.29E-2</v>
      </c>
      <c r="L104" s="7">
        <v>1.8100000000000002E-2</v>
      </c>
    </row>
    <row r="105" spans="1:12" x14ac:dyDescent="0.25">
      <c r="A105" t="s">
        <v>445</v>
      </c>
      <c r="B105" t="s">
        <v>436</v>
      </c>
      <c r="C105" s="2">
        <v>1</v>
      </c>
      <c r="D105" s="3">
        <v>13983</v>
      </c>
      <c r="E105" s="8">
        <f t="shared" si="1"/>
        <v>1.5796565808743953E-3</v>
      </c>
      <c r="F105" s="7">
        <v>0.70250000000000001</v>
      </c>
      <c r="G105" s="7">
        <v>0.6714</v>
      </c>
      <c r="H105" s="7">
        <v>0.69489999999999996</v>
      </c>
      <c r="I105" s="5">
        <v>1.0463210000000001</v>
      </c>
      <c r="J105" s="5">
        <v>1.0350010000000001</v>
      </c>
      <c r="K105" s="7">
        <v>3.1099999999999999E-2</v>
      </c>
      <c r="L105" s="7">
        <v>2.35E-2</v>
      </c>
    </row>
    <row r="106" spans="1:12" x14ac:dyDescent="0.25">
      <c r="A106" t="s">
        <v>445</v>
      </c>
      <c r="B106" t="s">
        <v>436</v>
      </c>
      <c r="C106" s="2">
        <v>2</v>
      </c>
      <c r="D106" s="3">
        <v>2366</v>
      </c>
      <c r="E106" s="8">
        <f t="shared" si="1"/>
        <v>2.6728652437594359E-4</v>
      </c>
      <c r="F106" s="7">
        <v>0.82750000000000001</v>
      </c>
      <c r="G106" s="7">
        <v>0.74209999999999998</v>
      </c>
      <c r="H106" s="7">
        <v>0.78310000000000002</v>
      </c>
      <c r="I106" s="5">
        <v>1.1150789999999999</v>
      </c>
      <c r="J106" s="5">
        <v>1.0552490000000001</v>
      </c>
      <c r="K106" s="7">
        <v>8.5400000000000004E-2</v>
      </c>
      <c r="L106" s="7">
        <v>4.1000000000000002E-2</v>
      </c>
    </row>
    <row r="107" spans="1:12" x14ac:dyDescent="0.25">
      <c r="A107" t="s">
        <v>445</v>
      </c>
      <c r="B107" t="s">
        <v>437</v>
      </c>
      <c r="C107" s="2">
        <v>0</v>
      </c>
      <c r="D107" s="3">
        <v>3471</v>
      </c>
      <c r="E107" s="8">
        <f t="shared" si="1"/>
        <v>3.9211814290316999E-4</v>
      </c>
      <c r="F107" s="7">
        <v>1.0898000000000001</v>
      </c>
      <c r="G107" s="7">
        <v>1.0732999999999999</v>
      </c>
      <c r="H107" s="7">
        <v>1.0948</v>
      </c>
      <c r="I107" s="5">
        <v>1.0153730000000001</v>
      </c>
      <c r="J107" s="5">
        <v>1.020032</v>
      </c>
      <c r="K107" s="7">
        <v>1.6500000000000001E-2</v>
      </c>
      <c r="L107" s="7">
        <v>2.1499999999999998E-2</v>
      </c>
    </row>
    <row r="108" spans="1:12" x14ac:dyDescent="0.25">
      <c r="A108" t="s">
        <v>445</v>
      </c>
      <c r="B108" t="s">
        <v>437</v>
      </c>
      <c r="C108" s="2">
        <v>1</v>
      </c>
      <c r="D108" s="3">
        <v>3600</v>
      </c>
      <c r="E108" s="8">
        <f t="shared" si="1"/>
        <v>4.0669124588055657E-4</v>
      </c>
      <c r="F108" s="7">
        <v>1.1494</v>
      </c>
      <c r="G108" s="7">
        <v>1.1248</v>
      </c>
      <c r="H108" s="7">
        <v>1.1515</v>
      </c>
      <c r="I108" s="5">
        <v>1.021871</v>
      </c>
      <c r="J108" s="5">
        <v>1.023738</v>
      </c>
      <c r="K108" s="7">
        <v>2.46E-2</v>
      </c>
      <c r="L108" s="7">
        <v>2.6700000000000002E-2</v>
      </c>
    </row>
    <row r="109" spans="1:12" x14ac:dyDescent="0.25">
      <c r="A109" t="s">
        <v>445</v>
      </c>
      <c r="B109" t="s">
        <v>437</v>
      </c>
      <c r="C109" s="2">
        <v>2</v>
      </c>
      <c r="D109" s="3">
        <v>652</v>
      </c>
      <c r="E109" s="8">
        <f t="shared" si="1"/>
        <v>7.3656303420589693E-5</v>
      </c>
      <c r="F109" s="7">
        <v>1.2744</v>
      </c>
      <c r="G109" s="7">
        <v>1.1955</v>
      </c>
      <c r="H109" s="7">
        <v>1.2397</v>
      </c>
      <c r="I109" s="5">
        <v>1.0659970000000001</v>
      </c>
      <c r="J109" s="5">
        <v>1.036972</v>
      </c>
      <c r="K109" s="7">
        <v>7.8899999999999998E-2</v>
      </c>
      <c r="L109" s="7">
        <v>4.41999E-2</v>
      </c>
    </row>
    <row r="110" spans="1:12" x14ac:dyDescent="0.25">
      <c r="A110" t="s">
        <v>446</v>
      </c>
      <c r="B110" t="s">
        <v>434</v>
      </c>
      <c r="C110" s="2">
        <v>0</v>
      </c>
      <c r="D110" s="3">
        <v>17789</v>
      </c>
      <c r="E110" s="8">
        <f t="shared" si="1"/>
        <v>2.0096196036025614E-3</v>
      </c>
      <c r="F110" s="7">
        <v>1.2403</v>
      </c>
      <c r="G110" s="7">
        <v>1.2569999999999999</v>
      </c>
      <c r="H110" s="7">
        <v>1.2596000000000001</v>
      </c>
      <c r="I110" s="5">
        <v>0.98671450000000005</v>
      </c>
      <c r="J110" s="5">
        <v>1.0020690000000001</v>
      </c>
      <c r="K110" s="7">
        <v>-1.66999E-2</v>
      </c>
      <c r="L110" s="7">
        <v>2.6001000000000002E-3</v>
      </c>
    </row>
    <row r="111" spans="1:12" x14ac:dyDescent="0.25">
      <c r="A111" t="s">
        <v>446</v>
      </c>
      <c r="B111" t="s">
        <v>434</v>
      </c>
      <c r="C111" s="2">
        <v>1</v>
      </c>
      <c r="D111" s="3">
        <v>19332</v>
      </c>
      <c r="E111" s="8">
        <f t="shared" si="1"/>
        <v>2.1839319903785887E-3</v>
      </c>
      <c r="F111" s="7">
        <v>1.2999000000000001</v>
      </c>
      <c r="G111" s="7">
        <v>1.3085</v>
      </c>
      <c r="H111" s="7">
        <v>1.3163</v>
      </c>
      <c r="I111" s="5">
        <v>0.99342759999999997</v>
      </c>
      <c r="J111" s="5">
        <v>1.0059610000000001</v>
      </c>
      <c r="K111" s="7">
        <v>-8.6E-3</v>
      </c>
      <c r="L111" s="7">
        <v>7.7999999999999996E-3</v>
      </c>
    </row>
    <row r="112" spans="1:12" x14ac:dyDescent="0.25">
      <c r="A112" t="s">
        <v>446</v>
      </c>
      <c r="B112" t="s">
        <v>434</v>
      </c>
      <c r="C112" s="2">
        <v>2</v>
      </c>
      <c r="D112" s="3">
        <v>6780</v>
      </c>
      <c r="E112" s="8">
        <f t="shared" si="1"/>
        <v>7.6593517974171492E-4</v>
      </c>
      <c r="F112" s="7">
        <v>1.4249000000000001</v>
      </c>
      <c r="G112" s="7">
        <v>1.3791</v>
      </c>
      <c r="H112" s="7">
        <v>1.4045000000000001</v>
      </c>
      <c r="I112" s="5">
        <v>1.03321</v>
      </c>
      <c r="J112" s="5">
        <v>1.018418</v>
      </c>
      <c r="K112" s="7">
        <v>4.5800100000000003E-2</v>
      </c>
      <c r="L112" s="7">
        <v>2.5399999999999999E-2</v>
      </c>
    </row>
    <row r="113" spans="1:12" x14ac:dyDescent="0.25">
      <c r="A113" t="s">
        <v>446</v>
      </c>
      <c r="B113" t="s">
        <v>435</v>
      </c>
      <c r="C113" s="2">
        <v>0</v>
      </c>
      <c r="D113" s="3">
        <v>28859</v>
      </c>
      <c r="E113" s="8">
        <f t="shared" si="1"/>
        <v>3.2601951846852727E-3</v>
      </c>
      <c r="F113" s="7">
        <v>1.4221999999999999</v>
      </c>
      <c r="G113" s="7">
        <v>1.4564999999999999</v>
      </c>
      <c r="H113" s="7">
        <v>1.4496</v>
      </c>
      <c r="I113" s="5">
        <v>0.97645029999999999</v>
      </c>
      <c r="J113" s="5">
        <v>0.9952626</v>
      </c>
      <c r="K113" s="7">
        <v>-3.43001E-2</v>
      </c>
      <c r="L113" s="7">
        <v>-6.9001000000000002E-3</v>
      </c>
    </row>
    <row r="114" spans="1:12" x14ac:dyDescent="0.25">
      <c r="A114" t="s">
        <v>446</v>
      </c>
      <c r="B114" t="s">
        <v>435</v>
      </c>
      <c r="C114" s="2">
        <v>1</v>
      </c>
      <c r="D114" s="3">
        <v>43702</v>
      </c>
      <c r="E114" s="8">
        <f t="shared" si="1"/>
        <v>4.9370057854089119E-3</v>
      </c>
      <c r="F114" s="7">
        <v>1.4818</v>
      </c>
      <c r="G114" s="7">
        <v>1.5079</v>
      </c>
      <c r="H114" s="7">
        <v>1.5063</v>
      </c>
      <c r="I114" s="5">
        <v>0.98269110000000004</v>
      </c>
      <c r="J114" s="5">
        <v>0.99893889999999996</v>
      </c>
      <c r="K114" s="7">
        <v>-2.6100000000000002E-2</v>
      </c>
      <c r="L114" s="7">
        <v>-1.6000000000000001E-3</v>
      </c>
    </row>
    <row r="115" spans="1:12" x14ac:dyDescent="0.25">
      <c r="A115" t="s">
        <v>446</v>
      </c>
      <c r="B115" t="s">
        <v>435</v>
      </c>
      <c r="C115" s="2">
        <v>2</v>
      </c>
      <c r="D115" s="3">
        <v>11095</v>
      </c>
      <c r="E115" s="8">
        <f t="shared" si="1"/>
        <v>1.253399825845771E-3</v>
      </c>
      <c r="F115" s="7">
        <v>1.6069</v>
      </c>
      <c r="G115" s="7">
        <v>1.5786</v>
      </c>
      <c r="H115" s="7">
        <v>1.5945</v>
      </c>
      <c r="I115" s="5">
        <v>1.017927</v>
      </c>
      <c r="J115" s="5">
        <v>1.0100720000000001</v>
      </c>
      <c r="K115" s="7">
        <v>2.8299899999999999E-2</v>
      </c>
      <c r="L115" s="7">
        <v>1.5899900000000002E-2</v>
      </c>
    </row>
    <row r="116" spans="1:12" x14ac:dyDescent="0.25">
      <c r="A116" t="s">
        <v>446</v>
      </c>
      <c r="B116" t="s">
        <v>436</v>
      </c>
      <c r="C116" s="2">
        <v>0</v>
      </c>
      <c r="D116" s="3">
        <v>91157</v>
      </c>
      <c r="E116" s="8">
        <f t="shared" si="1"/>
        <v>1.0297987194648304E-2</v>
      </c>
      <c r="F116" s="7">
        <v>0.83609999999999995</v>
      </c>
      <c r="G116" s="7">
        <v>0.83509999999999995</v>
      </c>
      <c r="H116" s="7">
        <v>0.83609999999999995</v>
      </c>
      <c r="I116" s="5">
        <v>1.0011969999999999</v>
      </c>
      <c r="J116" s="5">
        <v>1.0011969999999999</v>
      </c>
      <c r="K116" s="7">
        <v>1E-3</v>
      </c>
      <c r="L116" s="7">
        <v>1E-3</v>
      </c>
    </row>
    <row r="117" spans="1:12" x14ac:dyDescent="0.25">
      <c r="A117" t="s">
        <v>446</v>
      </c>
      <c r="B117" t="s">
        <v>436</v>
      </c>
      <c r="C117" s="2">
        <v>1</v>
      </c>
      <c r="D117" s="3">
        <v>135920</v>
      </c>
      <c r="E117" s="8">
        <f t="shared" si="1"/>
        <v>1.5354853927801459E-2</v>
      </c>
      <c r="F117" s="7">
        <v>0.89580000000000004</v>
      </c>
      <c r="G117" s="7">
        <v>0.88660000000000005</v>
      </c>
      <c r="H117" s="7">
        <v>0.89280000000000004</v>
      </c>
      <c r="I117" s="5">
        <v>1.0103770000000001</v>
      </c>
      <c r="J117" s="5">
        <v>1.006993</v>
      </c>
      <c r="K117" s="7">
        <v>9.1999999999999998E-3</v>
      </c>
      <c r="L117" s="7">
        <v>6.1999999999999998E-3</v>
      </c>
    </row>
    <row r="118" spans="1:12" x14ac:dyDescent="0.25">
      <c r="A118" t="s">
        <v>446</v>
      </c>
      <c r="B118" t="s">
        <v>436</v>
      </c>
      <c r="C118" s="2">
        <v>2</v>
      </c>
      <c r="D118" s="3">
        <v>52681</v>
      </c>
      <c r="E118" s="8">
        <f t="shared" si="1"/>
        <v>5.951361534509334E-3</v>
      </c>
      <c r="F118" s="7">
        <v>1.0207999999999999</v>
      </c>
      <c r="G118" s="7">
        <v>0.95730000000000004</v>
      </c>
      <c r="H118" s="7">
        <v>0.98109999999999997</v>
      </c>
      <c r="I118" s="5">
        <v>1.0663320000000001</v>
      </c>
      <c r="J118" s="5">
        <v>1.0248619999999999</v>
      </c>
      <c r="K118" s="7">
        <v>6.3500000000000001E-2</v>
      </c>
      <c r="L118" s="7">
        <v>2.3800000000000002E-2</v>
      </c>
    </row>
    <row r="119" spans="1:12" x14ac:dyDescent="0.25">
      <c r="A119" t="s">
        <v>446</v>
      </c>
      <c r="B119" t="s">
        <v>437</v>
      </c>
      <c r="C119" s="2">
        <v>0</v>
      </c>
      <c r="D119" s="3">
        <v>14532</v>
      </c>
      <c r="E119" s="8">
        <f t="shared" si="1"/>
        <v>1.6416769958711801E-3</v>
      </c>
      <c r="F119" s="7">
        <v>1.2830999999999999</v>
      </c>
      <c r="G119" s="7">
        <v>1.2885</v>
      </c>
      <c r="H119" s="7">
        <v>1.2927</v>
      </c>
      <c r="I119" s="5">
        <v>0.9958091</v>
      </c>
      <c r="J119" s="5">
        <v>1.00326</v>
      </c>
      <c r="K119" s="7">
        <v>-5.3999E-3</v>
      </c>
      <c r="L119" s="7">
        <v>4.2001E-3</v>
      </c>
    </row>
    <row r="120" spans="1:12" x14ac:dyDescent="0.25">
      <c r="A120" t="s">
        <v>446</v>
      </c>
      <c r="B120" t="s">
        <v>437</v>
      </c>
      <c r="C120" s="2">
        <v>1</v>
      </c>
      <c r="D120" s="3">
        <v>26387</v>
      </c>
      <c r="E120" s="8">
        <f t="shared" si="1"/>
        <v>2.9809338625139572E-3</v>
      </c>
      <c r="F120" s="7">
        <v>1.3427</v>
      </c>
      <c r="G120" s="7">
        <v>1.34</v>
      </c>
      <c r="H120" s="7">
        <v>1.3494999999999999</v>
      </c>
      <c r="I120" s="5">
        <v>1.0020150000000001</v>
      </c>
      <c r="J120" s="5">
        <v>1.0070889999999999</v>
      </c>
      <c r="K120" s="7">
        <v>2.7000000000000001E-3</v>
      </c>
      <c r="L120" s="7">
        <v>9.4999000000000004E-3</v>
      </c>
    </row>
    <row r="121" spans="1:12" x14ac:dyDescent="0.25">
      <c r="A121" t="s">
        <v>446</v>
      </c>
      <c r="B121" t="s">
        <v>437</v>
      </c>
      <c r="C121" s="2">
        <v>2</v>
      </c>
      <c r="D121" s="3">
        <v>9856</v>
      </c>
      <c r="E121" s="8">
        <f t="shared" si="1"/>
        <v>1.1134302553885461E-3</v>
      </c>
      <c r="F121" s="7">
        <v>1.4677</v>
      </c>
      <c r="G121" s="7">
        <v>1.4107000000000001</v>
      </c>
      <c r="H121" s="7">
        <v>1.4377</v>
      </c>
      <c r="I121" s="5">
        <v>1.0404059999999999</v>
      </c>
      <c r="J121" s="5">
        <v>1.0191399999999999</v>
      </c>
      <c r="K121" s="7">
        <v>5.7000000000000002E-2</v>
      </c>
      <c r="L121" s="7">
        <v>2.7000099999999999E-2</v>
      </c>
    </row>
    <row r="122" spans="1:12" x14ac:dyDescent="0.25">
      <c r="A122" t="s">
        <v>447</v>
      </c>
      <c r="B122" t="s">
        <v>434</v>
      </c>
      <c r="C122" s="2">
        <v>0</v>
      </c>
      <c r="D122" s="3">
        <v>28443</v>
      </c>
      <c r="E122" s="8">
        <f t="shared" si="1"/>
        <v>3.2131997518279644E-3</v>
      </c>
      <c r="F122" s="7">
        <v>0.97219999999999995</v>
      </c>
      <c r="G122" s="7">
        <v>0.97629999999999995</v>
      </c>
      <c r="H122" s="7">
        <v>0.98860000000000003</v>
      </c>
      <c r="I122" s="5">
        <v>0.99580040000000003</v>
      </c>
      <c r="J122" s="5">
        <v>1.012599</v>
      </c>
      <c r="K122" s="7">
        <v>-4.1000000000000003E-3</v>
      </c>
      <c r="L122" s="7">
        <v>1.23E-2</v>
      </c>
    </row>
    <row r="123" spans="1:12" x14ac:dyDescent="0.25">
      <c r="A123" t="s">
        <v>447</v>
      </c>
      <c r="B123" t="s">
        <v>434</v>
      </c>
      <c r="C123" s="2">
        <v>1</v>
      </c>
      <c r="D123" s="3">
        <v>19912</v>
      </c>
      <c r="E123" s="8">
        <f t="shared" si="1"/>
        <v>2.2494544688815674E-3</v>
      </c>
      <c r="F123" s="7">
        <v>1.0319</v>
      </c>
      <c r="G123" s="7">
        <v>1.0278</v>
      </c>
      <c r="H123" s="7">
        <v>1.0454000000000001</v>
      </c>
      <c r="I123" s="5">
        <v>1.003989</v>
      </c>
      <c r="J123" s="5">
        <v>1.0171239999999999</v>
      </c>
      <c r="K123" s="7">
        <v>4.1000999999999998E-3</v>
      </c>
      <c r="L123" s="7">
        <v>1.76001E-2</v>
      </c>
    </row>
    <row r="124" spans="1:12" x14ac:dyDescent="0.25">
      <c r="A124" t="s">
        <v>447</v>
      </c>
      <c r="B124" t="s">
        <v>434</v>
      </c>
      <c r="C124" s="2">
        <v>2</v>
      </c>
      <c r="D124" s="3">
        <v>5523</v>
      </c>
      <c r="E124" s="8">
        <f t="shared" si="1"/>
        <v>6.2393215305508727E-4</v>
      </c>
      <c r="F124" s="7">
        <v>1.1569</v>
      </c>
      <c r="G124" s="7">
        <v>1.0984</v>
      </c>
      <c r="H124" s="7">
        <v>1.1335999999999999</v>
      </c>
      <c r="I124" s="5">
        <v>1.0532589999999999</v>
      </c>
      <c r="J124" s="5">
        <v>1.0320469999999999</v>
      </c>
      <c r="K124" s="7">
        <v>5.8500099999999999E-2</v>
      </c>
      <c r="L124" s="7">
        <v>3.5200000000000002E-2</v>
      </c>
    </row>
    <row r="125" spans="1:12" x14ac:dyDescent="0.25">
      <c r="A125" t="s">
        <v>447</v>
      </c>
      <c r="B125" t="s">
        <v>435</v>
      </c>
      <c r="C125" s="2">
        <v>0</v>
      </c>
      <c r="D125" s="3">
        <v>34524</v>
      </c>
      <c r="E125" s="8">
        <f t="shared" si="1"/>
        <v>3.9001690479945378E-3</v>
      </c>
      <c r="F125" s="7">
        <v>1.1541999999999999</v>
      </c>
      <c r="G125" s="7">
        <v>1.1758</v>
      </c>
      <c r="H125" s="7">
        <v>1.1787000000000001</v>
      </c>
      <c r="I125" s="5">
        <v>0.98162959999999999</v>
      </c>
      <c r="J125" s="5">
        <v>1.0024660000000001</v>
      </c>
      <c r="K125" s="7">
        <v>-2.1600000000000001E-2</v>
      </c>
      <c r="L125" s="7">
        <v>2.8999999999999998E-3</v>
      </c>
    </row>
    <row r="126" spans="1:12" x14ac:dyDescent="0.25">
      <c r="A126" t="s">
        <v>447</v>
      </c>
      <c r="B126" t="s">
        <v>435</v>
      </c>
      <c r="C126" s="2">
        <v>1</v>
      </c>
      <c r="D126" s="3">
        <v>35704</v>
      </c>
      <c r="E126" s="8">
        <f t="shared" si="1"/>
        <v>4.0334734008109427E-3</v>
      </c>
      <c r="F126" s="7">
        <v>1.2138</v>
      </c>
      <c r="G126" s="7">
        <v>1.2273000000000001</v>
      </c>
      <c r="H126" s="7">
        <v>1.2354000000000001</v>
      </c>
      <c r="I126" s="5">
        <v>0.98900010000000005</v>
      </c>
      <c r="J126" s="5">
        <v>1.0065999999999999</v>
      </c>
      <c r="K126" s="7">
        <v>-1.3500099999999999E-2</v>
      </c>
      <c r="L126" s="7">
        <v>8.0999000000000002E-3</v>
      </c>
    </row>
    <row r="127" spans="1:12" x14ac:dyDescent="0.25">
      <c r="A127" t="s">
        <v>447</v>
      </c>
      <c r="B127" t="s">
        <v>435</v>
      </c>
      <c r="C127" s="2">
        <v>2</v>
      </c>
      <c r="D127" s="3">
        <v>4628</v>
      </c>
      <c r="E127" s="8">
        <f t="shared" si="1"/>
        <v>5.2282419053755998E-4</v>
      </c>
      <c r="F127" s="7">
        <v>1.3389</v>
      </c>
      <c r="G127" s="7">
        <v>1.2979000000000001</v>
      </c>
      <c r="H127" s="7">
        <v>1.3236000000000001</v>
      </c>
      <c r="I127" s="5">
        <v>1.03159</v>
      </c>
      <c r="J127" s="5">
        <v>1.019801</v>
      </c>
      <c r="K127" s="7">
        <v>4.1000000000000002E-2</v>
      </c>
      <c r="L127" s="7">
        <v>2.57001E-2</v>
      </c>
    </row>
    <row r="128" spans="1:12" x14ac:dyDescent="0.25">
      <c r="A128" t="s">
        <v>447</v>
      </c>
      <c r="B128" t="s">
        <v>436</v>
      </c>
      <c r="C128" s="2">
        <v>0</v>
      </c>
      <c r="D128" s="3">
        <v>166365</v>
      </c>
      <c r="E128" s="8">
        <f t="shared" si="1"/>
        <v>1.8794219200255223E-2</v>
      </c>
      <c r="F128" s="7">
        <v>0.56810000000000005</v>
      </c>
      <c r="G128" s="7">
        <v>0.5544</v>
      </c>
      <c r="H128" s="7">
        <v>0.56520000000000004</v>
      </c>
      <c r="I128" s="5">
        <v>1.0247109999999999</v>
      </c>
      <c r="J128" s="5">
        <v>1.0194799999999999</v>
      </c>
      <c r="K128" s="7">
        <v>1.3699899999999999E-2</v>
      </c>
      <c r="L128" s="7">
        <v>1.0799899999999999E-2</v>
      </c>
    </row>
    <row r="129" spans="1:12" x14ac:dyDescent="0.25">
      <c r="A129" t="s">
        <v>447</v>
      </c>
      <c r="B129" t="s">
        <v>436</v>
      </c>
      <c r="C129" s="2">
        <v>1</v>
      </c>
      <c r="D129" s="3">
        <v>173169</v>
      </c>
      <c r="E129" s="8">
        <f t="shared" si="1"/>
        <v>1.9562865654969473E-2</v>
      </c>
      <c r="F129" s="7">
        <v>0.62770000000000004</v>
      </c>
      <c r="G129" s="7">
        <v>0.60589999999999999</v>
      </c>
      <c r="H129" s="7">
        <v>0.62190000000000001</v>
      </c>
      <c r="I129" s="5">
        <v>1.0359799999999999</v>
      </c>
      <c r="J129" s="5">
        <v>1.0264070000000001</v>
      </c>
      <c r="K129" s="7">
        <v>2.18E-2</v>
      </c>
      <c r="L129" s="7">
        <v>1.6E-2</v>
      </c>
    </row>
    <row r="130" spans="1:12" x14ac:dyDescent="0.25">
      <c r="A130" t="s">
        <v>447</v>
      </c>
      <c r="B130" t="s">
        <v>436</v>
      </c>
      <c r="C130" s="2">
        <v>2</v>
      </c>
      <c r="D130" s="3">
        <v>48888</v>
      </c>
      <c r="E130" s="8">
        <f t="shared" si="1"/>
        <v>5.5228671190579587E-3</v>
      </c>
      <c r="F130" s="7">
        <v>0.75280000000000002</v>
      </c>
      <c r="G130" s="7">
        <v>0.67659999999999998</v>
      </c>
      <c r="H130" s="7">
        <v>0.71009999999999995</v>
      </c>
      <c r="I130" s="5">
        <v>1.112622</v>
      </c>
      <c r="J130" s="5">
        <v>1.049512</v>
      </c>
      <c r="K130" s="7">
        <v>7.6200000000000004E-2</v>
      </c>
      <c r="L130" s="7">
        <v>3.3500000000000002E-2</v>
      </c>
    </row>
    <row r="131" spans="1:12" x14ac:dyDescent="0.25">
      <c r="A131" t="s">
        <v>447</v>
      </c>
      <c r="B131" t="s">
        <v>437</v>
      </c>
      <c r="C131" s="2">
        <v>0</v>
      </c>
      <c r="D131" s="3">
        <v>11640</v>
      </c>
      <c r="E131" s="8">
        <f t="shared" ref="E131:E194" si="2">D131/SUM(D:D)</f>
        <v>1.3149683616804663E-3</v>
      </c>
      <c r="F131" s="7">
        <v>1.0149999999999999</v>
      </c>
      <c r="G131" s="7">
        <v>1.0078</v>
      </c>
      <c r="H131" s="7">
        <v>1.0218</v>
      </c>
      <c r="I131" s="5">
        <v>1.007144</v>
      </c>
      <c r="J131" s="5">
        <v>1.013892</v>
      </c>
      <c r="K131" s="7">
        <v>7.1999999999999998E-3</v>
      </c>
      <c r="L131" s="7">
        <v>1.40001E-2</v>
      </c>
    </row>
    <row r="132" spans="1:12" x14ac:dyDescent="0.25">
      <c r="A132" t="s">
        <v>447</v>
      </c>
      <c r="B132" t="s">
        <v>437</v>
      </c>
      <c r="C132" s="2">
        <v>1</v>
      </c>
      <c r="D132" s="3">
        <v>15378</v>
      </c>
      <c r="E132" s="8">
        <f t="shared" si="2"/>
        <v>1.737249438653111E-3</v>
      </c>
      <c r="F132" s="7">
        <v>1.0747</v>
      </c>
      <c r="G132" s="7">
        <v>1.0592999999999999</v>
      </c>
      <c r="H132" s="7">
        <v>1.0786</v>
      </c>
      <c r="I132" s="5">
        <v>1.0145379999999999</v>
      </c>
      <c r="J132" s="5">
        <v>1.0182199999999999</v>
      </c>
      <c r="K132" s="7">
        <v>1.54001E-2</v>
      </c>
      <c r="L132" s="7">
        <v>1.9300100000000001E-2</v>
      </c>
    </row>
    <row r="133" spans="1:12" x14ac:dyDescent="0.25">
      <c r="A133" t="s">
        <v>447</v>
      </c>
      <c r="B133" t="s">
        <v>437</v>
      </c>
      <c r="C133" s="2">
        <v>2</v>
      </c>
      <c r="D133" s="3">
        <v>3732</v>
      </c>
      <c r="E133" s="8">
        <f t="shared" si="2"/>
        <v>4.2160325822951031E-4</v>
      </c>
      <c r="F133" s="7">
        <v>1.1997</v>
      </c>
      <c r="G133" s="7">
        <v>1.1299999999999999</v>
      </c>
      <c r="H133" s="7">
        <v>1.1668000000000001</v>
      </c>
      <c r="I133" s="5">
        <v>1.0616810000000001</v>
      </c>
      <c r="J133" s="5">
        <v>1.0325660000000001</v>
      </c>
      <c r="K133" s="7">
        <v>6.9699999999999998E-2</v>
      </c>
      <c r="L133" s="7">
        <v>3.6799999999999999E-2</v>
      </c>
    </row>
    <row r="134" spans="1:12" x14ac:dyDescent="0.25">
      <c r="A134" t="s">
        <v>448</v>
      </c>
      <c r="B134" t="s">
        <v>434</v>
      </c>
      <c r="C134" s="2">
        <v>0</v>
      </c>
      <c r="D134" s="3">
        <v>27910</v>
      </c>
      <c r="E134" s="8">
        <f t="shared" si="2"/>
        <v>3.1529868534795375E-3</v>
      </c>
      <c r="F134" s="7">
        <v>1.1255999999999999</v>
      </c>
      <c r="G134" s="7">
        <v>1.1440999999999999</v>
      </c>
      <c r="H134" s="7">
        <v>1.1479999999999999</v>
      </c>
      <c r="I134" s="5">
        <v>0.98383010000000004</v>
      </c>
      <c r="J134" s="5">
        <v>1.003409</v>
      </c>
      <c r="K134" s="7">
        <v>-1.8499999999999999E-2</v>
      </c>
      <c r="L134" s="7">
        <v>3.9001000000000001E-3</v>
      </c>
    </row>
    <row r="135" spans="1:12" x14ac:dyDescent="0.25">
      <c r="A135" t="s">
        <v>448</v>
      </c>
      <c r="B135" t="s">
        <v>434</v>
      </c>
      <c r="C135" s="2">
        <v>1</v>
      </c>
      <c r="D135" s="3">
        <v>26032</v>
      </c>
      <c r="E135" s="8">
        <f t="shared" si="2"/>
        <v>2.9408295868785135E-3</v>
      </c>
      <c r="F135" s="7">
        <v>1.1853</v>
      </c>
      <c r="G135" s="7">
        <v>1.1956</v>
      </c>
      <c r="H135" s="7">
        <v>1.2047000000000001</v>
      </c>
      <c r="I135" s="5">
        <v>0.99138499999999996</v>
      </c>
      <c r="J135" s="5">
        <v>1.007611</v>
      </c>
      <c r="K135" s="7">
        <v>-1.03E-2</v>
      </c>
      <c r="L135" s="7">
        <v>9.1000000000000004E-3</v>
      </c>
    </row>
    <row r="136" spans="1:12" x14ac:dyDescent="0.25">
      <c r="A136" t="s">
        <v>448</v>
      </c>
      <c r="B136" t="s">
        <v>434</v>
      </c>
      <c r="C136" s="2">
        <v>2</v>
      </c>
      <c r="D136" s="3">
        <v>6975</v>
      </c>
      <c r="E136" s="8">
        <f t="shared" si="2"/>
        <v>7.8796428889357838E-4</v>
      </c>
      <c r="F136" s="7">
        <v>1.3103</v>
      </c>
      <c r="G136" s="7">
        <v>1.2663</v>
      </c>
      <c r="H136" s="7">
        <v>1.2928999999999999</v>
      </c>
      <c r="I136" s="5">
        <v>1.0347470000000001</v>
      </c>
      <c r="J136" s="5">
        <v>1.0210060000000001</v>
      </c>
      <c r="K136" s="7">
        <v>4.3999999999999997E-2</v>
      </c>
      <c r="L136" s="7">
        <v>2.6599999999999999E-2</v>
      </c>
    </row>
    <row r="137" spans="1:12" x14ac:dyDescent="0.25">
      <c r="A137" t="s">
        <v>448</v>
      </c>
      <c r="B137" t="s">
        <v>435</v>
      </c>
      <c r="C137" s="2">
        <v>0</v>
      </c>
      <c r="D137" s="3">
        <v>40765</v>
      </c>
      <c r="E137" s="8">
        <f t="shared" si="2"/>
        <v>4.6052135106446918E-3</v>
      </c>
      <c r="F137" s="7">
        <v>1.3076000000000001</v>
      </c>
      <c r="G137" s="7">
        <v>1.3435999999999999</v>
      </c>
      <c r="H137" s="7">
        <v>1.3380000000000001</v>
      </c>
      <c r="I137" s="5">
        <v>0.97320629999999997</v>
      </c>
      <c r="J137" s="5">
        <v>0.9958321</v>
      </c>
      <c r="K137" s="7">
        <v>-3.5999999999999997E-2</v>
      </c>
      <c r="L137" s="7">
        <v>-5.5999999999999999E-3</v>
      </c>
    </row>
    <row r="138" spans="1:12" x14ac:dyDescent="0.25">
      <c r="A138" t="s">
        <v>448</v>
      </c>
      <c r="B138" t="s">
        <v>435</v>
      </c>
      <c r="C138" s="2">
        <v>1</v>
      </c>
      <c r="D138" s="3">
        <v>54866</v>
      </c>
      <c r="E138" s="8">
        <f t="shared" si="2"/>
        <v>6.1982005268007272E-3</v>
      </c>
      <c r="F138" s="7">
        <v>1.3672</v>
      </c>
      <c r="G138" s="7">
        <v>1.3951</v>
      </c>
      <c r="H138" s="7">
        <v>1.3947000000000001</v>
      </c>
      <c r="I138" s="5">
        <v>0.98000140000000002</v>
      </c>
      <c r="J138" s="5">
        <v>0.99971330000000003</v>
      </c>
      <c r="K138" s="7">
        <v>-2.7900000000000001E-2</v>
      </c>
      <c r="L138" s="7">
        <v>-3.9990000000000002E-4</v>
      </c>
    </row>
    <row r="139" spans="1:12" x14ac:dyDescent="0.25">
      <c r="A139" t="s">
        <v>448</v>
      </c>
      <c r="B139" t="s">
        <v>435</v>
      </c>
      <c r="C139" s="2">
        <v>2</v>
      </c>
      <c r="D139" s="3">
        <v>8658</v>
      </c>
      <c r="E139" s="8">
        <f t="shared" si="2"/>
        <v>9.7809244634273866E-4</v>
      </c>
      <c r="F139" s="7">
        <v>1.4923</v>
      </c>
      <c r="G139" s="7">
        <v>1.4658</v>
      </c>
      <c r="H139" s="7">
        <v>1.4829000000000001</v>
      </c>
      <c r="I139" s="5">
        <v>1.018079</v>
      </c>
      <c r="J139" s="5">
        <v>1.011666</v>
      </c>
      <c r="K139" s="7">
        <v>2.6499999999999999E-2</v>
      </c>
      <c r="L139" s="7">
        <v>1.7100000000000001E-2</v>
      </c>
    </row>
    <row r="140" spans="1:12" x14ac:dyDescent="0.25">
      <c r="A140" t="s">
        <v>448</v>
      </c>
      <c r="B140" t="s">
        <v>436</v>
      </c>
      <c r="C140" s="2">
        <v>0</v>
      </c>
      <c r="D140" s="3">
        <v>135449</v>
      </c>
      <c r="E140" s="8">
        <f t="shared" si="2"/>
        <v>1.530164515646542E-2</v>
      </c>
      <c r="F140" s="7">
        <v>0.72150000000000003</v>
      </c>
      <c r="G140" s="7">
        <v>0.72230000000000005</v>
      </c>
      <c r="H140" s="7">
        <v>0.72450000000000003</v>
      </c>
      <c r="I140" s="5">
        <v>0.99889240000000001</v>
      </c>
      <c r="J140" s="5">
        <v>1.0030460000000001</v>
      </c>
      <c r="K140" s="7">
        <v>-8.0000000000000004E-4</v>
      </c>
      <c r="L140" s="7">
        <v>2.2000000000000001E-3</v>
      </c>
    </row>
    <row r="141" spans="1:12" x14ac:dyDescent="0.25">
      <c r="A141" t="s">
        <v>448</v>
      </c>
      <c r="B141" t="s">
        <v>436</v>
      </c>
      <c r="C141" s="2">
        <v>1</v>
      </c>
      <c r="D141" s="3">
        <v>178261</v>
      </c>
      <c r="E141" s="8">
        <f t="shared" si="2"/>
        <v>2.0138107828309416E-2</v>
      </c>
      <c r="F141" s="7">
        <v>0.78120000000000001</v>
      </c>
      <c r="G141" s="7">
        <v>0.77380000000000004</v>
      </c>
      <c r="H141" s="7">
        <v>0.78120000000000001</v>
      </c>
      <c r="I141" s="5">
        <v>1.009563</v>
      </c>
      <c r="J141" s="5">
        <v>1.009563</v>
      </c>
      <c r="K141" s="7">
        <v>7.4000000000000003E-3</v>
      </c>
      <c r="L141" s="7">
        <v>7.4000000000000003E-3</v>
      </c>
    </row>
    <row r="142" spans="1:12" x14ac:dyDescent="0.25">
      <c r="A142" t="s">
        <v>448</v>
      </c>
      <c r="B142" t="s">
        <v>436</v>
      </c>
      <c r="C142" s="2">
        <v>2</v>
      </c>
      <c r="D142" s="3">
        <v>52648</v>
      </c>
      <c r="E142" s="8">
        <f t="shared" si="2"/>
        <v>5.9476335314220955E-3</v>
      </c>
      <c r="F142" s="7">
        <v>0.90620000000000001</v>
      </c>
      <c r="G142" s="7">
        <v>0.84440000000000004</v>
      </c>
      <c r="H142" s="7">
        <v>0.86950000000000005</v>
      </c>
      <c r="I142" s="5">
        <v>1.073188</v>
      </c>
      <c r="J142" s="5">
        <v>1.029725</v>
      </c>
      <c r="K142" s="7">
        <v>6.1800000000000001E-2</v>
      </c>
      <c r="L142" s="7">
        <v>2.5100000000000001E-2</v>
      </c>
    </row>
    <row r="143" spans="1:12" x14ac:dyDescent="0.25">
      <c r="A143" t="s">
        <v>448</v>
      </c>
      <c r="B143" t="s">
        <v>437</v>
      </c>
      <c r="C143" s="2">
        <v>0</v>
      </c>
      <c r="D143" s="3">
        <v>14980</v>
      </c>
      <c r="E143" s="8">
        <f t="shared" si="2"/>
        <v>1.692287462025205E-3</v>
      </c>
      <c r="F143" s="7">
        <v>1.1684000000000001</v>
      </c>
      <c r="G143" s="7">
        <v>1.1757</v>
      </c>
      <c r="H143" s="7">
        <v>1.1811</v>
      </c>
      <c r="I143" s="5">
        <v>0.99379099999999998</v>
      </c>
      <c r="J143" s="5">
        <v>1.0045930000000001</v>
      </c>
      <c r="K143" s="7">
        <v>-7.2998999999999998E-3</v>
      </c>
      <c r="L143" s="7">
        <v>5.4000999999999997E-3</v>
      </c>
    </row>
    <row r="144" spans="1:12" x14ac:dyDescent="0.25">
      <c r="A144" t="s">
        <v>448</v>
      </c>
      <c r="B144" t="s">
        <v>437</v>
      </c>
      <c r="C144" s="2">
        <v>1</v>
      </c>
      <c r="D144" s="3">
        <v>24744</v>
      </c>
      <c r="E144" s="8">
        <f t="shared" si="2"/>
        <v>2.7953244966856922E-3</v>
      </c>
      <c r="F144" s="7">
        <v>1.2281</v>
      </c>
      <c r="G144" s="7">
        <v>1.2271000000000001</v>
      </c>
      <c r="H144" s="7">
        <v>1.2379</v>
      </c>
      <c r="I144" s="5">
        <v>1.000815</v>
      </c>
      <c r="J144" s="5">
        <v>1.0088010000000001</v>
      </c>
      <c r="K144" s="7">
        <v>9.9989999999999996E-4</v>
      </c>
      <c r="L144" s="7">
        <v>1.0800000000000001E-2</v>
      </c>
    </row>
    <row r="145" spans="1:12" x14ac:dyDescent="0.25">
      <c r="A145" t="s">
        <v>448</v>
      </c>
      <c r="B145" t="s">
        <v>437</v>
      </c>
      <c r="C145" s="2">
        <v>2</v>
      </c>
      <c r="D145" s="3">
        <v>6499</v>
      </c>
      <c r="E145" s="8">
        <f t="shared" si="2"/>
        <v>7.3419066860492697E-4</v>
      </c>
      <c r="F145" s="7">
        <v>1.3531</v>
      </c>
      <c r="G145" s="7">
        <v>1.2978000000000001</v>
      </c>
      <c r="H145" s="7">
        <v>1.3261000000000001</v>
      </c>
      <c r="I145" s="5">
        <v>1.042611</v>
      </c>
      <c r="J145" s="5">
        <v>1.021806</v>
      </c>
      <c r="K145" s="7">
        <v>5.5300000000000002E-2</v>
      </c>
      <c r="L145" s="7">
        <v>2.8299999999999999E-2</v>
      </c>
    </row>
    <row r="146" spans="1:12" x14ac:dyDescent="0.25">
      <c r="A146" t="s">
        <v>449</v>
      </c>
      <c r="B146" t="s">
        <v>434</v>
      </c>
      <c r="C146" s="2">
        <v>0</v>
      </c>
      <c r="D146" s="3">
        <v>11704</v>
      </c>
      <c r="E146" s="8">
        <f t="shared" si="2"/>
        <v>1.3221984282738985E-3</v>
      </c>
      <c r="F146" s="7">
        <v>1.3783000000000001</v>
      </c>
      <c r="G146" s="7">
        <v>1.4218</v>
      </c>
      <c r="H146" s="7">
        <v>1.4083000000000001</v>
      </c>
      <c r="I146" s="5">
        <v>0.96940490000000001</v>
      </c>
      <c r="J146" s="5">
        <v>0.99050499999999997</v>
      </c>
      <c r="K146" s="7">
        <v>-4.35001E-2</v>
      </c>
      <c r="L146" s="7">
        <v>-1.35E-2</v>
      </c>
    </row>
    <row r="147" spans="1:12" x14ac:dyDescent="0.25">
      <c r="A147" t="s">
        <v>449</v>
      </c>
      <c r="B147" t="s">
        <v>434</v>
      </c>
      <c r="C147" s="2">
        <v>1</v>
      </c>
      <c r="D147" s="3">
        <v>6167</v>
      </c>
      <c r="E147" s="8">
        <f t="shared" si="2"/>
        <v>6.9668469815149792E-4</v>
      </c>
      <c r="F147" s="7">
        <v>1.4379</v>
      </c>
      <c r="G147" s="7">
        <v>1.4732000000000001</v>
      </c>
      <c r="H147" s="7">
        <v>1.4650000000000001</v>
      </c>
      <c r="I147" s="5">
        <v>0.97603850000000003</v>
      </c>
      <c r="J147" s="5">
        <v>0.99443389999999998</v>
      </c>
      <c r="K147" s="7">
        <v>-3.5299999999999998E-2</v>
      </c>
      <c r="L147" s="7">
        <v>-8.1998999999999996E-3</v>
      </c>
    </row>
    <row r="148" spans="1:12" x14ac:dyDescent="0.25">
      <c r="A148" t="s">
        <v>449</v>
      </c>
      <c r="B148" t="s">
        <v>434</v>
      </c>
      <c r="C148" s="2">
        <v>2</v>
      </c>
      <c r="D148" s="3">
        <v>1198</v>
      </c>
      <c r="E148" s="8">
        <f t="shared" si="2"/>
        <v>1.3533780904580745E-4</v>
      </c>
      <c r="F148" s="7">
        <v>1.5629999999999999</v>
      </c>
      <c r="G148" s="7">
        <v>1.5439000000000001</v>
      </c>
      <c r="H148" s="7">
        <v>1.5531999999999999</v>
      </c>
      <c r="I148" s="5">
        <v>1.0123709999999999</v>
      </c>
      <c r="J148" s="5">
        <v>1.006024</v>
      </c>
      <c r="K148" s="7">
        <v>1.9099999999999999E-2</v>
      </c>
      <c r="L148" s="7">
        <v>9.2999999999999992E-3</v>
      </c>
    </row>
    <row r="149" spans="1:12" x14ac:dyDescent="0.25">
      <c r="A149" t="s">
        <v>449</v>
      </c>
      <c r="B149" t="s">
        <v>435</v>
      </c>
      <c r="C149" s="2">
        <v>0</v>
      </c>
      <c r="D149" s="3">
        <v>8185</v>
      </c>
      <c r="E149" s="8">
        <f t="shared" si="2"/>
        <v>9.2465773542565436E-4</v>
      </c>
      <c r="F149" s="7">
        <v>1.5603</v>
      </c>
      <c r="G149" s="7">
        <v>1.6212</v>
      </c>
      <c r="H149" s="7">
        <v>1.5983000000000001</v>
      </c>
      <c r="I149" s="5">
        <v>0.96243520000000005</v>
      </c>
      <c r="J149" s="5">
        <v>0.98587469999999999</v>
      </c>
      <c r="K149" s="7">
        <v>-6.0900000000000003E-2</v>
      </c>
      <c r="L149" s="7">
        <v>-2.29E-2</v>
      </c>
    </row>
    <row r="150" spans="1:12" x14ac:dyDescent="0.25">
      <c r="A150" t="s">
        <v>449</v>
      </c>
      <c r="B150" t="s">
        <v>435</v>
      </c>
      <c r="C150" s="2">
        <v>1</v>
      </c>
      <c r="D150" s="3">
        <v>6514</v>
      </c>
      <c r="E150" s="8">
        <f t="shared" si="2"/>
        <v>7.3588521546276268E-4</v>
      </c>
      <c r="F150" s="7">
        <v>1.6198999999999999</v>
      </c>
      <c r="G150" s="7">
        <v>1.6727000000000001</v>
      </c>
      <c r="H150" s="7">
        <v>1.655</v>
      </c>
      <c r="I150" s="5">
        <v>0.96843420000000002</v>
      </c>
      <c r="J150" s="5">
        <v>0.98941829999999997</v>
      </c>
      <c r="K150" s="7">
        <v>-5.2800100000000003E-2</v>
      </c>
      <c r="L150" s="7">
        <v>-1.77001E-2</v>
      </c>
    </row>
    <row r="151" spans="1:12" x14ac:dyDescent="0.25">
      <c r="A151" t="s">
        <v>449</v>
      </c>
      <c r="B151" t="s">
        <v>435</v>
      </c>
      <c r="C151" s="2">
        <v>2</v>
      </c>
      <c r="D151" s="3">
        <v>1748</v>
      </c>
      <c r="E151" s="8">
        <f t="shared" si="2"/>
        <v>1.9747119383311469E-4</v>
      </c>
      <c r="F151" s="7">
        <v>1.7448999999999999</v>
      </c>
      <c r="G151" s="7">
        <v>1.7434000000000001</v>
      </c>
      <c r="H151" s="7">
        <v>1.7433000000000001</v>
      </c>
      <c r="I151" s="5">
        <v>1.0008600000000001</v>
      </c>
      <c r="J151" s="5">
        <v>0.99994269999999996</v>
      </c>
      <c r="K151" s="7">
        <v>1.5E-3</v>
      </c>
      <c r="L151" s="7">
        <v>-1E-4</v>
      </c>
    </row>
    <row r="152" spans="1:12" x14ac:dyDescent="0.25">
      <c r="A152" t="s">
        <v>449</v>
      </c>
      <c r="B152" t="s">
        <v>436</v>
      </c>
      <c r="C152" s="2">
        <v>0</v>
      </c>
      <c r="D152" s="3">
        <v>50793</v>
      </c>
      <c r="E152" s="8">
        <f t="shared" si="2"/>
        <v>5.7380745700030865E-3</v>
      </c>
      <c r="F152" s="7">
        <v>0.97419999999999995</v>
      </c>
      <c r="G152" s="7">
        <v>0.99990000000000001</v>
      </c>
      <c r="H152" s="7">
        <v>0.98480000000000001</v>
      </c>
      <c r="I152" s="5">
        <v>0.97429750000000004</v>
      </c>
      <c r="J152" s="5">
        <v>0.98489850000000001</v>
      </c>
      <c r="K152" s="7">
        <v>-2.5700000000000001E-2</v>
      </c>
      <c r="L152" s="7">
        <v>-1.5100000000000001E-2</v>
      </c>
    </row>
    <row r="153" spans="1:12" x14ac:dyDescent="0.25">
      <c r="A153" t="s">
        <v>449</v>
      </c>
      <c r="B153" t="s">
        <v>436</v>
      </c>
      <c r="C153" s="2">
        <v>1</v>
      </c>
      <c r="D153" s="3">
        <v>43178</v>
      </c>
      <c r="E153" s="8">
        <f t="shared" si="2"/>
        <v>4.8778096151751871E-3</v>
      </c>
      <c r="F153" s="7">
        <v>1.0338000000000001</v>
      </c>
      <c r="G153" s="7">
        <v>1.0513999999999999</v>
      </c>
      <c r="H153" s="7">
        <v>1.0415000000000001</v>
      </c>
      <c r="I153" s="5">
        <v>0.98326049999999998</v>
      </c>
      <c r="J153" s="5">
        <v>0.99058400000000002</v>
      </c>
      <c r="K153" s="7">
        <v>-1.7599900000000002E-2</v>
      </c>
      <c r="L153" s="7">
        <v>-9.9000000000000008E-3</v>
      </c>
    </row>
    <row r="154" spans="1:12" x14ac:dyDescent="0.25">
      <c r="A154" t="s">
        <v>449</v>
      </c>
      <c r="B154" t="s">
        <v>436</v>
      </c>
      <c r="C154" s="2">
        <v>2</v>
      </c>
      <c r="D154" s="3">
        <v>10426</v>
      </c>
      <c r="E154" s="8">
        <f t="shared" si="2"/>
        <v>1.1778230359863009E-3</v>
      </c>
      <c r="F154" s="7">
        <v>1.1588000000000001</v>
      </c>
      <c r="G154" s="7">
        <v>1.1221000000000001</v>
      </c>
      <c r="H154" s="7">
        <v>1.1297999999999999</v>
      </c>
      <c r="I154" s="5">
        <v>1.0327059999999999</v>
      </c>
      <c r="J154" s="5">
        <v>1.0068619999999999</v>
      </c>
      <c r="K154" s="7">
        <v>3.6700000000000003E-2</v>
      </c>
      <c r="L154" s="7">
        <v>7.7000000000000002E-3</v>
      </c>
    </row>
    <row r="155" spans="1:12" x14ac:dyDescent="0.25">
      <c r="A155" t="s">
        <v>449</v>
      </c>
      <c r="B155" t="s">
        <v>437</v>
      </c>
      <c r="C155" s="2">
        <v>0</v>
      </c>
      <c r="D155" s="3">
        <v>5190</v>
      </c>
      <c r="E155" s="8">
        <f t="shared" si="2"/>
        <v>5.8631321281113577E-4</v>
      </c>
      <c r="F155" s="7">
        <v>1.4211</v>
      </c>
      <c r="G155" s="7">
        <v>1.4533</v>
      </c>
      <c r="H155" s="7">
        <v>1.4414</v>
      </c>
      <c r="I155" s="5">
        <v>0.97784349999999998</v>
      </c>
      <c r="J155" s="5">
        <v>0.99181180000000002</v>
      </c>
      <c r="K155" s="7">
        <v>-3.2199999999999999E-2</v>
      </c>
      <c r="L155" s="7">
        <v>-1.18999E-2</v>
      </c>
    </row>
    <row r="156" spans="1:12" x14ac:dyDescent="0.25">
      <c r="A156" t="s">
        <v>449</v>
      </c>
      <c r="B156" t="s">
        <v>437</v>
      </c>
      <c r="C156" s="2">
        <v>1</v>
      </c>
      <c r="D156" s="3">
        <v>5417</v>
      </c>
      <c r="E156" s="8">
        <f t="shared" si="2"/>
        <v>6.119573552597153E-4</v>
      </c>
      <c r="F156" s="7">
        <v>1.4806999999999999</v>
      </c>
      <c r="G156" s="7">
        <v>1.5047999999999999</v>
      </c>
      <c r="H156" s="7">
        <v>1.4982</v>
      </c>
      <c r="I156" s="5">
        <v>0.98398459999999999</v>
      </c>
      <c r="J156" s="5">
        <v>0.99561409999999995</v>
      </c>
      <c r="K156" s="7">
        <v>-2.40999E-2</v>
      </c>
      <c r="L156" s="7">
        <v>-6.5998999999999997E-3</v>
      </c>
    </row>
    <row r="157" spans="1:12" x14ac:dyDescent="0.25">
      <c r="A157" t="s">
        <v>449</v>
      </c>
      <c r="B157" t="s">
        <v>437</v>
      </c>
      <c r="C157" s="2">
        <v>2</v>
      </c>
      <c r="D157" s="3">
        <v>1627</v>
      </c>
      <c r="E157" s="8">
        <f t="shared" si="2"/>
        <v>1.8380184917990709E-4</v>
      </c>
      <c r="F157" s="7">
        <v>1.6057999999999999</v>
      </c>
      <c r="G157" s="7">
        <v>1.5754999999999999</v>
      </c>
      <c r="H157" s="7">
        <v>1.5864</v>
      </c>
      <c r="I157" s="5">
        <v>1.0192319999999999</v>
      </c>
      <c r="J157" s="5">
        <v>1.006918</v>
      </c>
      <c r="K157" s="7">
        <v>3.0300000000000001E-2</v>
      </c>
      <c r="L157" s="7">
        <v>1.09E-2</v>
      </c>
    </row>
    <row r="158" spans="1:12" x14ac:dyDescent="0.25">
      <c r="A158" t="s">
        <v>450</v>
      </c>
      <c r="B158" t="s">
        <v>434</v>
      </c>
      <c r="C158" s="2">
        <v>0</v>
      </c>
      <c r="D158" s="3">
        <v>15435</v>
      </c>
      <c r="E158" s="8">
        <f t="shared" si="2"/>
        <v>1.7436887167128863E-3</v>
      </c>
      <c r="F158" s="7">
        <v>1.0912999999999999</v>
      </c>
      <c r="G158" s="7">
        <v>1.1198999999999999</v>
      </c>
      <c r="H158" s="7">
        <v>1.1215999999999999</v>
      </c>
      <c r="I158" s="5">
        <v>0.97446200000000005</v>
      </c>
      <c r="J158" s="5">
        <v>1.0015179999999999</v>
      </c>
      <c r="K158" s="7">
        <v>-2.86E-2</v>
      </c>
      <c r="L158" s="7">
        <v>1.6999999999999999E-3</v>
      </c>
    </row>
    <row r="159" spans="1:12" x14ac:dyDescent="0.25">
      <c r="A159" t="s">
        <v>450</v>
      </c>
      <c r="B159" t="s">
        <v>434</v>
      </c>
      <c r="C159" s="2">
        <v>1</v>
      </c>
      <c r="D159" s="3">
        <v>5145</v>
      </c>
      <c r="E159" s="8">
        <f t="shared" si="2"/>
        <v>5.8122957223762876E-4</v>
      </c>
      <c r="F159" s="7">
        <v>1.1509</v>
      </c>
      <c r="G159" s="7">
        <v>1.1714</v>
      </c>
      <c r="H159" s="7">
        <v>1.1782999999999999</v>
      </c>
      <c r="I159" s="5">
        <v>0.98249960000000003</v>
      </c>
      <c r="J159" s="5">
        <v>1.00589</v>
      </c>
      <c r="K159" s="7">
        <v>-2.0499900000000001E-2</v>
      </c>
      <c r="L159" s="7">
        <v>6.9001000000000002E-3</v>
      </c>
    </row>
    <row r="160" spans="1:12" x14ac:dyDescent="0.25">
      <c r="A160" t="s">
        <v>450</v>
      </c>
      <c r="B160" t="s">
        <v>434</v>
      </c>
      <c r="C160" s="2">
        <v>2</v>
      </c>
      <c r="D160" s="3">
        <v>524</v>
      </c>
      <c r="E160" s="8">
        <f t="shared" si="2"/>
        <v>5.9196170233725459E-5</v>
      </c>
      <c r="F160" s="7">
        <v>1.2759</v>
      </c>
      <c r="G160" s="7">
        <v>1.2421</v>
      </c>
      <c r="H160" s="7">
        <v>1.2665</v>
      </c>
      <c r="I160" s="5">
        <v>1.027212</v>
      </c>
      <c r="J160" s="5">
        <v>1.019644</v>
      </c>
      <c r="K160" s="7">
        <v>3.3799999999999997E-2</v>
      </c>
      <c r="L160" s="7">
        <v>2.4400000000000002E-2</v>
      </c>
    </row>
    <row r="161" spans="1:12" x14ac:dyDescent="0.25">
      <c r="A161" t="s">
        <v>450</v>
      </c>
      <c r="B161" t="s">
        <v>435</v>
      </c>
      <c r="C161" s="2">
        <v>0</v>
      </c>
      <c r="D161" s="3">
        <v>6648</v>
      </c>
      <c r="E161" s="8">
        <f t="shared" si="2"/>
        <v>7.5102316739276119E-4</v>
      </c>
      <c r="F161" s="7">
        <v>1.2732000000000001</v>
      </c>
      <c r="G161" s="7">
        <v>1.3193999999999999</v>
      </c>
      <c r="H161" s="7">
        <v>1.3116000000000001</v>
      </c>
      <c r="I161" s="5">
        <v>0.96498410000000001</v>
      </c>
      <c r="J161" s="5">
        <v>0.99408819999999998</v>
      </c>
      <c r="K161" s="7">
        <v>-4.6199900000000002E-2</v>
      </c>
      <c r="L161" s="7">
        <v>-7.7999999999999996E-3</v>
      </c>
    </row>
    <row r="162" spans="1:12" x14ac:dyDescent="0.25">
      <c r="A162" t="s">
        <v>450</v>
      </c>
      <c r="B162" t="s">
        <v>435</v>
      </c>
      <c r="C162" s="2">
        <v>1</v>
      </c>
      <c r="D162" s="3">
        <v>3273</v>
      </c>
      <c r="E162" s="8">
        <f t="shared" si="2"/>
        <v>3.6975012437973938E-4</v>
      </c>
      <c r="F162" s="7">
        <v>1.3329</v>
      </c>
      <c r="G162" s="7">
        <v>1.3709</v>
      </c>
      <c r="H162" s="7">
        <v>1.3683000000000001</v>
      </c>
      <c r="I162" s="5">
        <v>0.97228099999999995</v>
      </c>
      <c r="J162" s="5">
        <v>0.99810339999999997</v>
      </c>
      <c r="K162" s="7">
        <v>-3.7999999999999999E-2</v>
      </c>
      <c r="L162" s="7">
        <v>-2.6001000000000002E-3</v>
      </c>
    </row>
    <row r="163" spans="1:12" x14ac:dyDescent="0.25">
      <c r="A163" t="s">
        <v>450</v>
      </c>
      <c r="B163" t="s">
        <v>435</v>
      </c>
      <c r="C163" s="2">
        <v>2</v>
      </c>
      <c r="D163" s="3">
        <v>454</v>
      </c>
      <c r="E163" s="8">
        <f t="shared" si="2"/>
        <v>5.1288284897159081E-5</v>
      </c>
      <c r="F163" s="7">
        <v>1.4579</v>
      </c>
      <c r="G163" s="7">
        <v>1.4416</v>
      </c>
      <c r="H163" s="7">
        <v>1.4565999999999999</v>
      </c>
      <c r="I163" s="5">
        <v>1.011307</v>
      </c>
      <c r="J163" s="5">
        <v>1.010405</v>
      </c>
      <c r="K163" s="7">
        <v>1.6300100000000001E-2</v>
      </c>
      <c r="L163" s="7">
        <v>1.4999999999999999E-2</v>
      </c>
    </row>
    <row r="164" spans="1:12" x14ac:dyDescent="0.25">
      <c r="A164" t="s">
        <v>450</v>
      </c>
      <c r="B164" t="s">
        <v>436</v>
      </c>
      <c r="C164" s="2">
        <v>0</v>
      </c>
      <c r="D164" s="3">
        <v>78770</v>
      </c>
      <c r="E164" s="8">
        <f t="shared" si="2"/>
        <v>8.8986303994476237E-3</v>
      </c>
      <c r="F164" s="7">
        <v>0.68710000000000004</v>
      </c>
      <c r="G164" s="7">
        <v>0.69810000000000005</v>
      </c>
      <c r="H164" s="7">
        <v>0.69810000000000005</v>
      </c>
      <c r="I164" s="5">
        <v>0.98424299999999998</v>
      </c>
      <c r="J164" s="5">
        <v>1</v>
      </c>
      <c r="K164" s="7">
        <v>-1.0999999999999999E-2</v>
      </c>
      <c r="L164" s="7">
        <v>0</v>
      </c>
    </row>
    <row r="165" spans="1:12" x14ac:dyDescent="0.25">
      <c r="A165" t="s">
        <v>450</v>
      </c>
      <c r="B165" t="s">
        <v>436</v>
      </c>
      <c r="C165" s="2">
        <v>1</v>
      </c>
      <c r="D165" s="3">
        <v>41971</v>
      </c>
      <c r="E165" s="8">
        <f t="shared" si="2"/>
        <v>4.7414550780146775E-3</v>
      </c>
      <c r="F165" s="7">
        <v>0.74680000000000002</v>
      </c>
      <c r="G165" s="7">
        <v>0.74960000000000004</v>
      </c>
      <c r="H165" s="7">
        <v>0.75490000000000002</v>
      </c>
      <c r="I165" s="5">
        <v>0.9962647</v>
      </c>
      <c r="J165" s="5">
        <v>1.0070699999999999</v>
      </c>
      <c r="K165" s="7">
        <v>-2.8E-3</v>
      </c>
      <c r="L165" s="7">
        <v>5.3E-3</v>
      </c>
    </row>
    <row r="166" spans="1:12" x14ac:dyDescent="0.25">
      <c r="A166" t="s">
        <v>450</v>
      </c>
      <c r="B166" t="s">
        <v>436</v>
      </c>
      <c r="C166" s="2">
        <v>2</v>
      </c>
      <c r="D166" s="3">
        <v>4975</v>
      </c>
      <c r="E166" s="8">
        <f t="shared" si="2"/>
        <v>5.6202470784882475E-4</v>
      </c>
      <c r="F166" s="7">
        <v>0.87180000000000002</v>
      </c>
      <c r="G166" s="7">
        <v>0.82020000000000004</v>
      </c>
      <c r="H166" s="7">
        <v>0.84309999999999996</v>
      </c>
      <c r="I166" s="5">
        <v>1.0629120000000001</v>
      </c>
      <c r="J166" s="5">
        <v>1.0279199999999999</v>
      </c>
      <c r="K166" s="7">
        <v>5.16E-2</v>
      </c>
      <c r="L166" s="7">
        <v>2.29E-2</v>
      </c>
    </row>
    <row r="167" spans="1:12" x14ac:dyDescent="0.25">
      <c r="A167" t="s">
        <v>450</v>
      </c>
      <c r="B167" t="s">
        <v>437</v>
      </c>
      <c r="C167" s="2">
        <v>0</v>
      </c>
      <c r="D167" s="3">
        <v>3056</v>
      </c>
      <c r="E167" s="8">
        <f t="shared" si="2"/>
        <v>3.4523567983638358E-4</v>
      </c>
      <c r="F167" s="7">
        <v>1.1341000000000001</v>
      </c>
      <c r="G167" s="7">
        <v>1.1515</v>
      </c>
      <c r="H167" s="7">
        <v>1.1548</v>
      </c>
      <c r="I167" s="5">
        <v>0.98488929999999997</v>
      </c>
      <c r="J167" s="5">
        <v>1.002866</v>
      </c>
      <c r="K167" s="7">
        <v>-1.7399999999999999E-2</v>
      </c>
      <c r="L167" s="7">
        <v>3.3000999999999998E-3</v>
      </c>
    </row>
    <row r="168" spans="1:12" x14ac:dyDescent="0.25">
      <c r="A168" t="s">
        <v>450</v>
      </c>
      <c r="B168" t="s">
        <v>437</v>
      </c>
      <c r="C168" s="2">
        <v>1</v>
      </c>
      <c r="D168" s="3">
        <v>2261</v>
      </c>
      <c r="E168" s="8">
        <f t="shared" si="2"/>
        <v>2.5542469637109401E-4</v>
      </c>
      <c r="F168" s="7">
        <v>1.1937</v>
      </c>
      <c r="G168" s="7">
        <v>1.2030000000000001</v>
      </c>
      <c r="H168" s="7">
        <v>1.2115</v>
      </c>
      <c r="I168" s="5">
        <v>0.99226930000000002</v>
      </c>
      <c r="J168" s="5">
        <v>1.007066</v>
      </c>
      <c r="K168" s="7">
        <v>-9.2999999999999992E-3</v>
      </c>
      <c r="L168" s="7">
        <v>8.5001E-3</v>
      </c>
    </row>
    <row r="169" spans="1:12" x14ac:dyDescent="0.25">
      <c r="A169" t="s">
        <v>450</v>
      </c>
      <c r="B169" t="s">
        <v>437</v>
      </c>
      <c r="C169" s="2">
        <v>2</v>
      </c>
      <c r="D169" s="3">
        <v>380</v>
      </c>
      <c r="E169" s="8">
        <f t="shared" si="2"/>
        <v>4.2928520398503193E-5</v>
      </c>
      <c r="F169" s="7">
        <v>1.3187</v>
      </c>
      <c r="G169" s="7">
        <v>1.2736000000000001</v>
      </c>
      <c r="H169" s="7">
        <v>1.2997000000000001</v>
      </c>
      <c r="I169" s="5">
        <v>1.0354110000000001</v>
      </c>
      <c r="J169" s="5">
        <v>1.0204930000000001</v>
      </c>
      <c r="K169" s="7">
        <v>4.5100000000000001E-2</v>
      </c>
      <c r="L169" s="7">
        <v>2.6100000000000002E-2</v>
      </c>
    </row>
    <row r="170" spans="1:12" x14ac:dyDescent="0.25">
      <c r="A170" t="s">
        <v>451</v>
      </c>
      <c r="B170" t="s">
        <v>434</v>
      </c>
      <c r="C170" s="2">
        <v>0</v>
      </c>
      <c r="D170" s="3">
        <v>13292</v>
      </c>
      <c r="E170" s="8">
        <f t="shared" si="2"/>
        <v>1.5015944556234328E-3</v>
      </c>
      <c r="F170" s="7">
        <v>1.2561</v>
      </c>
      <c r="G170" s="7">
        <v>1.2928999999999999</v>
      </c>
      <c r="H170" s="7">
        <v>1.2897000000000001</v>
      </c>
      <c r="I170" s="5">
        <v>0.97153690000000004</v>
      </c>
      <c r="J170" s="5">
        <v>0.997525</v>
      </c>
      <c r="K170" s="7">
        <v>-3.6799900000000003E-2</v>
      </c>
      <c r="L170" s="7">
        <v>-3.1998999999999999E-3</v>
      </c>
    </row>
    <row r="171" spans="1:12" x14ac:dyDescent="0.25">
      <c r="A171" t="s">
        <v>451</v>
      </c>
      <c r="B171" t="s">
        <v>434</v>
      </c>
      <c r="C171" s="2">
        <v>1</v>
      </c>
      <c r="D171" s="3">
        <v>5902</v>
      </c>
      <c r="E171" s="8">
        <f t="shared" si="2"/>
        <v>6.66747703663068E-4</v>
      </c>
      <c r="F171" s="7">
        <v>1.3158000000000001</v>
      </c>
      <c r="G171" s="7">
        <v>1.3444</v>
      </c>
      <c r="H171" s="7">
        <v>1.3465</v>
      </c>
      <c r="I171" s="5">
        <v>0.97872650000000005</v>
      </c>
      <c r="J171" s="5">
        <v>1.0015620000000001</v>
      </c>
      <c r="K171" s="7">
        <v>-2.86001E-2</v>
      </c>
      <c r="L171" s="7">
        <v>2.0999999999999999E-3</v>
      </c>
    </row>
    <row r="172" spans="1:12" x14ac:dyDescent="0.25">
      <c r="A172" t="s">
        <v>451</v>
      </c>
      <c r="B172" t="s">
        <v>434</v>
      </c>
      <c r="C172" s="2">
        <v>2</v>
      </c>
      <c r="D172" s="3">
        <v>747</v>
      </c>
      <c r="E172" s="8">
        <f t="shared" si="2"/>
        <v>8.4388433520215486E-5</v>
      </c>
      <c r="F172" s="7">
        <v>1.4408000000000001</v>
      </c>
      <c r="G172" s="7">
        <v>1.4151</v>
      </c>
      <c r="H172" s="7">
        <v>1.4347000000000001</v>
      </c>
      <c r="I172" s="5">
        <v>1.0181610000000001</v>
      </c>
      <c r="J172" s="5">
        <v>1.0138510000000001</v>
      </c>
      <c r="K172" s="7">
        <v>2.5700000000000001E-2</v>
      </c>
      <c r="L172" s="7">
        <v>1.9599999999999999E-2</v>
      </c>
    </row>
    <row r="173" spans="1:12" x14ac:dyDescent="0.25">
      <c r="A173" t="s">
        <v>451</v>
      </c>
      <c r="B173" t="s">
        <v>435</v>
      </c>
      <c r="C173" s="2">
        <v>0</v>
      </c>
      <c r="D173" s="3">
        <v>7134</v>
      </c>
      <c r="E173" s="8">
        <f t="shared" si="2"/>
        <v>8.0592648558663633E-4</v>
      </c>
      <c r="F173" s="7">
        <v>1.4380999999999999</v>
      </c>
      <c r="G173" s="7">
        <v>1.4923999999999999</v>
      </c>
      <c r="H173" s="7">
        <v>1.4797</v>
      </c>
      <c r="I173" s="5">
        <v>0.96361560000000002</v>
      </c>
      <c r="J173" s="5">
        <v>0.99149019999999999</v>
      </c>
      <c r="K173" s="7">
        <v>-5.4300099999999997E-2</v>
      </c>
      <c r="L173" s="7">
        <v>-1.2700100000000001E-2</v>
      </c>
    </row>
    <row r="174" spans="1:12" x14ac:dyDescent="0.25">
      <c r="A174" t="s">
        <v>451</v>
      </c>
      <c r="B174" t="s">
        <v>435</v>
      </c>
      <c r="C174" s="2">
        <v>1</v>
      </c>
      <c r="D174" s="3">
        <v>4839</v>
      </c>
      <c r="E174" s="8">
        <f t="shared" si="2"/>
        <v>5.4666081633778147E-4</v>
      </c>
      <c r="F174" s="7">
        <v>1.4977</v>
      </c>
      <c r="G174" s="7">
        <v>1.5439000000000001</v>
      </c>
      <c r="H174" s="7">
        <v>1.5365</v>
      </c>
      <c r="I174" s="5">
        <v>0.97007580000000004</v>
      </c>
      <c r="J174" s="5">
        <v>0.99520690000000001</v>
      </c>
      <c r="K174" s="7">
        <v>-4.6199999999999998E-2</v>
      </c>
      <c r="L174" s="7">
        <v>-7.4000000000000003E-3</v>
      </c>
    </row>
    <row r="175" spans="1:12" x14ac:dyDescent="0.25">
      <c r="A175" t="s">
        <v>451</v>
      </c>
      <c r="B175" t="s">
        <v>435</v>
      </c>
      <c r="C175" s="2">
        <v>2</v>
      </c>
      <c r="D175" s="3">
        <v>828</v>
      </c>
      <c r="E175" s="8">
        <f t="shared" si="2"/>
        <v>9.3538986552528009E-5</v>
      </c>
      <c r="F175" s="7">
        <v>1.6228</v>
      </c>
      <c r="G175" s="7">
        <v>1.6145</v>
      </c>
      <c r="H175" s="7">
        <v>1.6247</v>
      </c>
      <c r="I175" s="5">
        <v>1.0051410000000001</v>
      </c>
      <c r="J175" s="5">
        <v>1.006318</v>
      </c>
      <c r="K175" s="7">
        <v>8.2999000000000007E-3</v>
      </c>
      <c r="L175" s="7">
        <v>1.01999E-2</v>
      </c>
    </row>
    <row r="176" spans="1:12" x14ac:dyDescent="0.25">
      <c r="A176" t="s">
        <v>451</v>
      </c>
      <c r="B176" t="s">
        <v>436</v>
      </c>
      <c r="C176" s="2">
        <v>0</v>
      </c>
      <c r="D176" s="3">
        <v>60005</v>
      </c>
      <c r="E176" s="8">
        <f t="shared" si="2"/>
        <v>6.7787522802952218E-3</v>
      </c>
      <c r="F176" s="7">
        <v>0.85199999999999998</v>
      </c>
      <c r="G176" s="7">
        <v>0.871</v>
      </c>
      <c r="H176" s="7">
        <v>0.86629999999999996</v>
      </c>
      <c r="I176" s="5">
        <v>0.978186</v>
      </c>
      <c r="J176" s="5">
        <v>0.99460389999999999</v>
      </c>
      <c r="K176" s="7">
        <v>-1.9E-2</v>
      </c>
      <c r="L176" s="7">
        <v>-4.7000000000000002E-3</v>
      </c>
    </row>
    <row r="177" spans="1:12" x14ac:dyDescent="0.25">
      <c r="A177" t="s">
        <v>451</v>
      </c>
      <c r="B177" t="s">
        <v>436</v>
      </c>
      <c r="C177" s="2">
        <v>1</v>
      </c>
      <c r="D177" s="3">
        <v>38521</v>
      </c>
      <c r="E177" s="8">
        <f t="shared" si="2"/>
        <v>4.351709300712478E-3</v>
      </c>
      <c r="F177" s="7">
        <v>0.91159999999999997</v>
      </c>
      <c r="G177" s="7">
        <v>0.92249999999999999</v>
      </c>
      <c r="H177" s="7">
        <v>0.92300000000000004</v>
      </c>
      <c r="I177" s="5">
        <v>0.98818430000000002</v>
      </c>
      <c r="J177" s="5">
        <v>1.000542</v>
      </c>
      <c r="K177" s="7">
        <v>-1.09E-2</v>
      </c>
      <c r="L177" s="7">
        <v>5.0000000000000001E-4</v>
      </c>
    </row>
    <row r="178" spans="1:12" x14ac:dyDescent="0.25">
      <c r="A178" t="s">
        <v>451</v>
      </c>
      <c r="B178" t="s">
        <v>436</v>
      </c>
      <c r="C178" s="2">
        <v>2</v>
      </c>
      <c r="D178" s="3">
        <v>6246</v>
      </c>
      <c r="E178" s="8">
        <f t="shared" si="2"/>
        <v>7.0560931160276567E-4</v>
      </c>
      <c r="F178" s="7">
        <v>1.0367</v>
      </c>
      <c r="G178" s="7">
        <v>0.99319999999999997</v>
      </c>
      <c r="H178" s="7">
        <v>1.0112000000000001</v>
      </c>
      <c r="I178" s="5">
        <v>1.043798</v>
      </c>
      <c r="J178" s="5">
        <v>1.0181229999999999</v>
      </c>
      <c r="K178" s="7">
        <v>4.3499999999999997E-2</v>
      </c>
      <c r="L178" s="7">
        <v>1.7999899999999999E-2</v>
      </c>
    </row>
    <row r="179" spans="1:12" x14ac:dyDescent="0.25">
      <c r="A179" t="s">
        <v>451</v>
      </c>
      <c r="B179" t="s">
        <v>437</v>
      </c>
      <c r="C179" s="2">
        <v>0</v>
      </c>
      <c r="D179" s="3">
        <v>3539</v>
      </c>
      <c r="E179" s="8">
        <f t="shared" si="2"/>
        <v>3.9980008865869162E-4</v>
      </c>
      <c r="F179" s="7">
        <v>1.2988999999999999</v>
      </c>
      <c r="G179" s="7">
        <v>1.3244</v>
      </c>
      <c r="H179" s="7">
        <v>1.3229</v>
      </c>
      <c r="I179" s="5">
        <v>0.98074600000000001</v>
      </c>
      <c r="J179" s="5">
        <v>0.99886750000000002</v>
      </c>
      <c r="K179" s="7">
        <v>-2.5499899999999999E-2</v>
      </c>
      <c r="L179" s="7">
        <v>-1.4999E-3</v>
      </c>
    </row>
    <row r="180" spans="1:12" x14ac:dyDescent="0.25">
      <c r="A180" t="s">
        <v>451</v>
      </c>
      <c r="B180" t="s">
        <v>437</v>
      </c>
      <c r="C180" s="2">
        <v>1</v>
      </c>
      <c r="D180" s="3">
        <v>3361</v>
      </c>
      <c r="E180" s="8">
        <f t="shared" si="2"/>
        <v>3.7969146594570854E-4</v>
      </c>
      <c r="F180" s="7">
        <v>1.3586</v>
      </c>
      <c r="G180" s="7">
        <v>1.3758999999999999</v>
      </c>
      <c r="H180" s="7">
        <v>1.3795999999999999</v>
      </c>
      <c r="I180" s="5">
        <v>0.98742640000000004</v>
      </c>
      <c r="J180" s="5">
        <v>1.0026889999999999</v>
      </c>
      <c r="K180" s="7">
        <v>-1.7299999999999999E-2</v>
      </c>
      <c r="L180" s="7">
        <v>3.7000000000000002E-3</v>
      </c>
    </row>
    <row r="181" spans="1:12" x14ac:dyDescent="0.25">
      <c r="A181" t="s">
        <v>451</v>
      </c>
      <c r="B181" t="s">
        <v>437</v>
      </c>
      <c r="C181" s="2">
        <v>2</v>
      </c>
      <c r="D181" s="3">
        <v>667</v>
      </c>
      <c r="E181" s="8">
        <f t="shared" si="2"/>
        <v>7.5350850278425348E-5</v>
      </c>
      <c r="F181" s="7">
        <v>1.4836</v>
      </c>
      <c r="G181" s="7">
        <v>1.4466000000000001</v>
      </c>
      <c r="H181" s="7">
        <v>1.4679</v>
      </c>
      <c r="I181" s="5">
        <v>1.025577</v>
      </c>
      <c r="J181" s="5">
        <v>1.014724</v>
      </c>
      <c r="K181" s="7">
        <v>3.7000100000000001E-2</v>
      </c>
      <c r="L181" s="7">
        <v>2.1300099999999999E-2</v>
      </c>
    </row>
    <row r="182" spans="1:12" x14ac:dyDescent="0.25">
      <c r="A182" t="s">
        <v>452</v>
      </c>
      <c r="B182" t="s">
        <v>434</v>
      </c>
      <c r="C182" s="2">
        <v>0</v>
      </c>
      <c r="D182" s="3">
        <v>6943</v>
      </c>
      <c r="E182" s="8">
        <f t="shared" si="2"/>
        <v>7.843492555968623E-4</v>
      </c>
      <c r="F182" s="7">
        <v>1.1891</v>
      </c>
      <c r="G182" s="7">
        <v>1.2057</v>
      </c>
      <c r="H182" s="7">
        <v>1.2068000000000001</v>
      </c>
      <c r="I182" s="5">
        <v>0.986232</v>
      </c>
      <c r="J182" s="5">
        <v>1.000912</v>
      </c>
      <c r="K182" s="7">
        <v>-1.66E-2</v>
      </c>
      <c r="L182" s="7">
        <v>1.0999E-3</v>
      </c>
    </row>
    <row r="183" spans="1:12" x14ac:dyDescent="0.25">
      <c r="A183" t="s">
        <v>452</v>
      </c>
      <c r="B183" t="s">
        <v>434</v>
      </c>
      <c r="C183" s="2">
        <v>1</v>
      </c>
      <c r="D183" s="3">
        <v>3923</v>
      </c>
      <c r="E183" s="8">
        <f t="shared" si="2"/>
        <v>4.4318048821928433E-4</v>
      </c>
      <c r="F183" s="7">
        <v>1.2486999999999999</v>
      </c>
      <c r="G183" s="7">
        <v>1.2572000000000001</v>
      </c>
      <c r="H183" s="7">
        <v>1.2636000000000001</v>
      </c>
      <c r="I183" s="5">
        <v>0.99323899999999998</v>
      </c>
      <c r="J183" s="5">
        <v>1.005091</v>
      </c>
      <c r="K183" s="7">
        <v>-8.5000000000000006E-3</v>
      </c>
      <c r="L183" s="7">
        <v>6.4000000000000003E-3</v>
      </c>
    </row>
    <row r="184" spans="1:12" x14ac:dyDescent="0.25">
      <c r="A184" t="s">
        <v>452</v>
      </c>
      <c r="B184" t="s">
        <v>434</v>
      </c>
      <c r="C184" s="2">
        <v>2</v>
      </c>
      <c r="D184" s="3">
        <v>848</v>
      </c>
      <c r="E184" s="8">
        <f t="shared" si="2"/>
        <v>9.5798382362975558E-5</v>
      </c>
      <c r="F184" s="7">
        <v>1.3737999999999999</v>
      </c>
      <c r="G184" s="7">
        <v>1.3279000000000001</v>
      </c>
      <c r="H184" s="7">
        <v>1.3517999999999999</v>
      </c>
      <c r="I184" s="5">
        <v>1.0345660000000001</v>
      </c>
      <c r="J184" s="5">
        <v>1.017998</v>
      </c>
      <c r="K184" s="7">
        <v>4.5900000000000003E-2</v>
      </c>
      <c r="L184" s="7">
        <v>2.3899900000000002E-2</v>
      </c>
    </row>
    <row r="185" spans="1:12" x14ac:dyDescent="0.25">
      <c r="A185" t="s">
        <v>452</v>
      </c>
      <c r="B185" t="s">
        <v>435</v>
      </c>
      <c r="C185" s="2">
        <v>0</v>
      </c>
      <c r="D185" s="3">
        <v>13696</v>
      </c>
      <c r="E185" s="8">
        <f t="shared" si="2"/>
        <v>1.547234250994473E-3</v>
      </c>
      <c r="F185" s="7">
        <v>1.3711</v>
      </c>
      <c r="G185" s="7">
        <v>1.4052</v>
      </c>
      <c r="H185" s="7">
        <v>1.3968</v>
      </c>
      <c r="I185" s="5">
        <v>0.97573290000000001</v>
      </c>
      <c r="J185" s="5">
        <v>0.99402230000000003</v>
      </c>
      <c r="K185" s="7">
        <v>-3.4100100000000001E-2</v>
      </c>
      <c r="L185" s="7">
        <v>-8.3999999999999995E-3</v>
      </c>
    </row>
    <row r="186" spans="1:12" x14ac:dyDescent="0.25">
      <c r="A186" t="s">
        <v>452</v>
      </c>
      <c r="B186" t="s">
        <v>435</v>
      </c>
      <c r="C186" s="2">
        <v>1</v>
      </c>
      <c r="D186" s="3">
        <v>9883</v>
      </c>
      <c r="E186" s="8">
        <f t="shared" si="2"/>
        <v>1.1164804397326502E-3</v>
      </c>
      <c r="F186" s="7">
        <v>1.4307000000000001</v>
      </c>
      <c r="G186" s="7">
        <v>1.4567000000000001</v>
      </c>
      <c r="H186" s="7">
        <v>1.4536</v>
      </c>
      <c r="I186" s="5">
        <v>0.98215140000000001</v>
      </c>
      <c r="J186" s="5">
        <v>0.99787190000000003</v>
      </c>
      <c r="K186" s="7">
        <v>-2.5999999999999999E-2</v>
      </c>
      <c r="L186" s="7">
        <v>-3.0999000000000001E-3</v>
      </c>
    </row>
    <row r="187" spans="1:12" x14ac:dyDescent="0.25">
      <c r="A187" t="s">
        <v>452</v>
      </c>
      <c r="B187" t="s">
        <v>435</v>
      </c>
      <c r="C187" s="2">
        <v>2</v>
      </c>
      <c r="D187" s="3">
        <v>2316</v>
      </c>
      <c r="E187" s="8">
        <f t="shared" si="2"/>
        <v>2.6163803484982476E-4</v>
      </c>
      <c r="F187" s="7">
        <v>1.5558000000000001</v>
      </c>
      <c r="G187" s="7">
        <v>1.5273000000000001</v>
      </c>
      <c r="H187" s="7">
        <v>1.5418000000000001</v>
      </c>
      <c r="I187" s="5">
        <v>1.0186599999999999</v>
      </c>
      <c r="J187" s="5">
        <v>1.0094939999999999</v>
      </c>
      <c r="K187" s="7">
        <v>2.8500000000000001E-2</v>
      </c>
      <c r="L187" s="7">
        <v>1.4500000000000001E-2</v>
      </c>
    </row>
    <row r="188" spans="1:12" x14ac:dyDescent="0.25">
      <c r="A188" t="s">
        <v>452</v>
      </c>
      <c r="B188" t="s">
        <v>436</v>
      </c>
      <c r="C188" s="2">
        <v>0</v>
      </c>
      <c r="D188" s="3">
        <v>31509</v>
      </c>
      <c r="E188" s="8">
        <f t="shared" si="2"/>
        <v>3.5595651295695714E-3</v>
      </c>
      <c r="F188" s="7">
        <v>0.78500000000000003</v>
      </c>
      <c r="G188" s="7">
        <v>0.78390000000000004</v>
      </c>
      <c r="H188" s="7">
        <v>0.78339999999999999</v>
      </c>
      <c r="I188" s="5">
        <v>1.001403</v>
      </c>
      <c r="J188" s="5">
        <v>0.99936210000000003</v>
      </c>
      <c r="K188" s="7">
        <v>1.1000000000000001E-3</v>
      </c>
      <c r="L188" s="7">
        <v>-5.0000000000000001E-4</v>
      </c>
    </row>
    <row r="189" spans="1:12" x14ac:dyDescent="0.25">
      <c r="A189" t="s">
        <v>452</v>
      </c>
      <c r="B189" t="s">
        <v>436</v>
      </c>
      <c r="C189" s="2">
        <v>1</v>
      </c>
      <c r="D189" s="3">
        <v>28106</v>
      </c>
      <c r="E189" s="8">
        <f t="shared" si="2"/>
        <v>3.1751289324219232E-3</v>
      </c>
      <c r="F189" s="7">
        <v>0.84460000000000002</v>
      </c>
      <c r="G189" s="7">
        <v>0.83530000000000004</v>
      </c>
      <c r="H189" s="7">
        <v>0.84009999999999996</v>
      </c>
      <c r="I189" s="5">
        <v>1.011134</v>
      </c>
      <c r="J189" s="5">
        <v>1.005746</v>
      </c>
      <c r="K189" s="7">
        <v>9.2999999999999992E-3</v>
      </c>
      <c r="L189" s="7">
        <v>4.7999999999999996E-3</v>
      </c>
    </row>
    <row r="190" spans="1:12" x14ac:dyDescent="0.25">
      <c r="A190" t="s">
        <v>452</v>
      </c>
      <c r="B190" t="s">
        <v>436</v>
      </c>
      <c r="C190" s="2">
        <v>2</v>
      </c>
      <c r="D190" s="3">
        <v>7782</v>
      </c>
      <c r="E190" s="8">
        <f t="shared" si="2"/>
        <v>8.7913090984513651E-4</v>
      </c>
      <c r="F190" s="7">
        <v>0.96970000000000001</v>
      </c>
      <c r="G190" s="7">
        <v>0.90600000000000003</v>
      </c>
      <c r="H190" s="7">
        <v>0.92830000000000001</v>
      </c>
      <c r="I190" s="5">
        <v>1.070309</v>
      </c>
      <c r="J190" s="5">
        <v>1.0246139999999999</v>
      </c>
      <c r="K190" s="7">
        <v>6.3700000000000007E-2</v>
      </c>
      <c r="L190" s="7">
        <v>2.23E-2</v>
      </c>
    </row>
    <row r="191" spans="1:12" x14ac:dyDescent="0.25">
      <c r="A191" t="s">
        <v>452</v>
      </c>
      <c r="B191" t="s">
        <v>437</v>
      </c>
      <c r="C191" s="2">
        <v>0</v>
      </c>
      <c r="D191" s="3">
        <v>6893</v>
      </c>
      <c r="E191" s="8">
        <f t="shared" si="2"/>
        <v>7.7870076607074352E-4</v>
      </c>
      <c r="F191" s="7">
        <v>1.2319</v>
      </c>
      <c r="G191" s="7">
        <v>1.2372000000000001</v>
      </c>
      <c r="H191" s="7">
        <v>1.24</v>
      </c>
      <c r="I191" s="5">
        <v>0.99571609999999999</v>
      </c>
      <c r="J191" s="5">
        <v>1.0022629999999999</v>
      </c>
      <c r="K191" s="7">
        <v>-5.3E-3</v>
      </c>
      <c r="L191" s="7">
        <v>2.8E-3</v>
      </c>
    </row>
    <row r="192" spans="1:12" x14ac:dyDescent="0.25">
      <c r="A192" t="s">
        <v>452</v>
      </c>
      <c r="B192" t="s">
        <v>437</v>
      </c>
      <c r="C192" s="2">
        <v>1</v>
      </c>
      <c r="D192" s="3">
        <v>6804</v>
      </c>
      <c r="E192" s="8">
        <f t="shared" si="2"/>
        <v>7.6864645471425193E-4</v>
      </c>
      <c r="F192" s="7">
        <v>1.2916000000000001</v>
      </c>
      <c r="G192" s="7">
        <v>1.2887</v>
      </c>
      <c r="H192" s="7">
        <v>1.2967</v>
      </c>
      <c r="I192" s="5">
        <v>1.0022500000000001</v>
      </c>
      <c r="J192" s="5">
        <v>1.006208</v>
      </c>
      <c r="K192" s="7">
        <v>2.8999999999999998E-3</v>
      </c>
      <c r="L192" s="7">
        <v>8.0000000000000002E-3</v>
      </c>
    </row>
    <row r="193" spans="1:12" x14ac:dyDescent="0.25">
      <c r="A193" t="s">
        <v>452</v>
      </c>
      <c r="B193" t="s">
        <v>437</v>
      </c>
      <c r="C193" s="2">
        <v>2</v>
      </c>
      <c r="D193" s="3">
        <v>2189</v>
      </c>
      <c r="E193" s="8">
        <f t="shared" si="2"/>
        <v>2.4729087145348289E-4</v>
      </c>
      <c r="F193" s="7">
        <v>1.4166000000000001</v>
      </c>
      <c r="G193" s="7">
        <v>1.3593999999999999</v>
      </c>
      <c r="H193" s="7">
        <v>1.385</v>
      </c>
      <c r="I193" s="5">
        <v>1.0420769999999999</v>
      </c>
      <c r="J193" s="5">
        <v>1.018832</v>
      </c>
      <c r="K193" s="7">
        <v>5.7200000000000001E-2</v>
      </c>
      <c r="L193" s="7">
        <v>2.5600000000000001E-2</v>
      </c>
    </row>
    <row r="194" spans="1:12" x14ac:dyDescent="0.25">
      <c r="A194" t="s">
        <v>453</v>
      </c>
      <c r="B194" t="s">
        <v>434</v>
      </c>
      <c r="C194" s="2">
        <v>0</v>
      </c>
      <c r="D194" s="3">
        <v>10253</v>
      </c>
      <c r="E194" s="8">
        <f t="shared" si="2"/>
        <v>1.1582792622259297E-3</v>
      </c>
      <c r="F194" s="7">
        <v>0.93179999999999996</v>
      </c>
      <c r="G194" s="7">
        <v>0.94120000000000004</v>
      </c>
      <c r="H194" s="7">
        <v>0.95140000000000002</v>
      </c>
      <c r="I194" s="5">
        <v>0.99001280000000003</v>
      </c>
      <c r="J194" s="5">
        <v>1.010837</v>
      </c>
      <c r="K194" s="7">
        <v>-9.4000000000000004E-3</v>
      </c>
      <c r="L194" s="7">
        <v>1.0200000000000001E-2</v>
      </c>
    </row>
    <row r="195" spans="1:12" x14ac:dyDescent="0.25">
      <c r="A195" t="s">
        <v>453</v>
      </c>
      <c r="B195" t="s">
        <v>434</v>
      </c>
      <c r="C195" s="2">
        <v>1</v>
      </c>
      <c r="D195" s="3">
        <v>3527</v>
      </c>
      <c r="E195" s="8">
        <f t="shared" ref="E195:E258" si="3">D195/SUM(D:D)</f>
        <v>3.9844445117242307E-4</v>
      </c>
      <c r="F195" s="7">
        <v>0.99139999999999995</v>
      </c>
      <c r="G195" s="7">
        <v>0.99270000000000003</v>
      </c>
      <c r="H195" s="7">
        <v>1.0081</v>
      </c>
      <c r="I195" s="5">
        <v>0.99869050000000004</v>
      </c>
      <c r="J195" s="5">
        <v>1.0155130000000001</v>
      </c>
      <c r="K195" s="7">
        <v>-1.2999999999999999E-3</v>
      </c>
      <c r="L195" s="7">
        <v>1.54001E-2</v>
      </c>
    </row>
    <row r="196" spans="1:12" x14ac:dyDescent="0.25">
      <c r="A196" t="s">
        <v>453</v>
      </c>
      <c r="B196" t="s">
        <v>434</v>
      </c>
      <c r="C196" s="2">
        <v>2</v>
      </c>
      <c r="D196" s="3">
        <v>285</v>
      </c>
      <c r="E196" s="8">
        <f t="shared" si="3"/>
        <v>3.21963902988774E-5</v>
      </c>
      <c r="F196" s="7">
        <v>1.1165</v>
      </c>
      <c r="G196" s="7">
        <v>1.0633999999999999</v>
      </c>
      <c r="H196" s="7">
        <v>1.0964</v>
      </c>
      <c r="I196" s="5">
        <v>1.0499339999999999</v>
      </c>
      <c r="J196" s="5">
        <v>1.0310330000000001</v>
      </c>
      <c r="K196" s="7">
        <v>5.3100000000000001E-2</v>
      </c>
      <c r="L196" s="7">
        <v>3.3000000000000002E-2</v>
      </c>
    </row>
    <row r="197" spans="1:12" x14ac:dyDescent="0.25">
      <c r="A197" t="s">
        <v>453</v>
      </c>
      <c r="B197" t="s">
        <v>435</v>
      </c>
      <c r="C197" s="2">
        <v>0</v>
      </c>
      <c r="D197" s="3">
        <v>20197</v>
      </c>
      <c r="E197" s="8">
        <f t="shared" si="3"/>
        <v>2.2816508591804448E-3</v>
      </c>
      <c r="F197" s="7">
        <v>1.1137999999999999</v>
      </c>
      <c r="G197" s="7">
        <v>1.1407</v>
      </c>
      <c r="H197" s="7">
        <v>1.1414</v>
      </c>
      <c r="I197" s="5">
        <v>0.97641800000000001</v>
      </c>
      <c r="J197" s="5">
        <v>1.0006139999999999</v>
      </c>
      <c r="K197" s="7">
        <v>-2.6899900000000001E-2</v>
      </c>
      <c r="L197" s="7">
        <v>6.9999999999999999E-4</v>
      </c>
    </row>
    <row r="198" spans="1:12" x14ac:dyDescent="0.25">
      <c r="A198" t="s">
        <v>453</v>
      </c>
      <c r="B198" t="s">
        <v>435</v>
      </c>
      <c r="C198" s="2">
        <v>1</v>
      </c>
      <c r="D198" s="3">
        <v>9680</v>
      </c>
      <c r="E198" s="8">
        <f t="shared" si="3"/>
        <v>1.0935475722566078E-3</v>
      </c>
      <c r="F198" s="7">
        <v>1.1734</v>
      </c>
      <c r="G198" s="7">
        <v>1.1921999999999999</v>
      </c>
      <c r="H198" s="7">
        <v>1.1980999999999999</v>
      </c>
      <c r="I198" s="5">
        <v>0.98423090000000002</v>
      </c>
      <c r="J198" s="5">
        <v>1.0049490000000001</v>
      </c>
      <c r="K198" s="7">
        <v>-1.8799900000000001E-2</v>
      </c>
      <c r="L198" s="7">
        <v>5.8999999999999999E-3</v>
      </c>
    </row>
    <row r="199" spans="1:12" x14ac:dyDescent="0.25">
      <c r="A199" t="s">
        <v>453</v>
      </c>
      <c r="B199" t="s">
        <v>435</v>
      </c>
      <c r="C199" s="2">
        <v>2</v>
      </c>
      <c r="D199" s="3">
        <v>843</v>
      </c>
      <c r="E199" s="8">
        <f t="shared" si="3"/>
        <v>9.5233533410363664E-5</v>
      </c>
      <c r="F199" s="7">
        <v>1.2985</v>
      </c>
      <c r="G199" s="7">
        <v>1.2627999999999999</v>
      </c>
      <c r="H199" s="7">
        <v>1.2864</v>
      </c>
      <c r="I199" s="5">
        <v>1.02827</v>
      </c>
      <c r="J199" s="5">
        <v>1.018689</v>
      </c>
      <c r="K199" s="7">
        <v>3.5700000000000003E-2</v>
      </c>
      <c r="L199" s="7">
        <v>2.3599999999999999E-2</v>
      </c>
    </row>
    <row r="200" spans="1:12" x14ac:dyDescent="0.25">
      <c r="A200" t="s">
        <v>453</v>
      </c>
      <c r="B200" t="s">
        <v>436</v>
      </c>
      <c r="C200" s="2">
        <v>0</v>
      </c>
      <c r="D200" s="3">
        <v>43524</v>
      </c>
      <c r="E200" s="8">
        <f t="shared" si="3"/>
        <v>4.9168971626959296E-3</v>
      </c>
      <c r="F200" s="7">
        <v>0.52769999999999995</v>
      </c>
      <c r="G200" s="7">
        <v>0.51929999999999998</v>
      </c>
      <c r="H200" s="7">
        <v>0.52790000000000004</v>
      </c>
      <c r="I200" s="5">
        <v>1.016176</v>
      </c>
      <c r="J200" s="5">
        <v>1.016561</v>
      </c>
      <c r="K200" s="7">
        <v>8.3999999999999995E-3</v>
      </c>
      <c r="L200" s="7">
        <v>8.6E-3</v>
      </c>
    </row>
    <row r="201" spans="1:12" x14ac:dyDescent="0.25">
      <c r="A201" t="s">
        <v>453</v>
      </c>
      <c r="B201" t="s">
        <v>436</v>
      </c>
      <c r="C201" s="2">
        <v>1</v>
      </c>
      <c r="D201" s="3">
        <v>23070</v>
      </c>
      <c r="E201" s="8">
        <f t="shared" si="3"/>
        <v>2.6062130673512336E-3</v>
      </c>
      <c r="F201" s="7">
        <v>0.58730000000000004</v>
      </c>
      <c r="G201" s="7">
        <v>0.57079999999999997</v>
      </c>
      <c r="H201" s="7">
        <v>0.5847</v>
      </c>
      <c r="I201" s="5">
        <v>1.028907</v>
      </c>
      <c r="J201" s="5">
        <v>1.0243519999999999</v>
      </c>
      <c r="K201" s="7">
        <v>1.6500000000000001E-2</v>
      </c>
      <c r="L201" s="7">
        <v>1.3899999999999999E-2</v>
      </c>
    </row>
    <row r="202" spans="1:12" x14ac:dyDescent="0.25">
      <c r="A202" t="s">
        <v>453</v>
      </c>
      <c r="B202" t="s">
        <v>436</v>
      </c>
      <c r="C202" s="2">
        <v>2</v>
      </c>
      <c r="D202" s="3">
        <v>2729</v>
      </c>
      <c r="E202" s="8">
        <f t="shared" si="3"/>
        <v>3.0829455833556639E-4</v>
      </c>
      <c r="F202" s="7">
        <v>0.71240000000000003</v>
      </c>
      <c r="G202" s="7">
        <v>0.64149999999999996</v>
      </c>
      <c r="H202" s="7">
        <v>0.67290000000000005</v>
      </c>
      <c r="I202" s="5">
        <v>1.110522</v>
      </c>
      <c r="J202" s="5">
        <v>1.048948</v>
      </c>
      <c r="K202" s="7">
        <v>7.0900000000000005E-2</v>
      </c>
      <c r="L202" s="7">
        <v>3.1399999999999997E-2</v>
      </c>
    </row>
    <row r="203" spans="1:12" x14ac:dyDescent="0.25">
      <c r="A203" t="s">
        <v>453</v>
      </c>
      <c r="B203" t="s">
        <v>437</v>
      </c>
      <c r="C203" s="2">
        <v>0</v>
      </c>
      <c r="D203" s="3">
        <v>5254</v>
      </c>
      <c r="E203" s="8">
        <f t="shared" si="3"/>
        <v>5.9354327940456782E-4</v>
      </c>
      <c r="F203" s="7">
        <v>0.97460000000000002</v>
      </c>
      <c r="G203" s="7">
        <v>0.97270000000000001</v>
      </c>
      <c r="H203" s="7">
        <v>0.98460000000000003</v>
      </c>
      <c r="I203" s="5">
        <v>1.0019530000000001</v>
      </c>
      <c r="J203" s="5">
        <v>1.0122340000000001</v>
      </c>
      <c r="K203" s="7">
        <v>1.9E-3</v>
      </c>
      <c r="L203" s="7">
        <v>1.1900000000000001E-2</v>
      </c>
    </row>
    <row r="204" spans="1:12" x14ac:dyDescent="0.25">
      <c r="A204" t="s">
        <v>453</v>
      </c>
      <c r="B204" t="s">
        <v>437</v>
      </c>
      <c r="C204" s="2">
        <v>1</v>
      </c>
      <c r="D204" s="3">
        <v>3541</v>
      </c>
      <c r="E204" s="8">
        <f t="shared" si="3"/>
        <v>4.0002602823973634E-4</v>
      </c>
      <c r="F204" s="7">
        <v>1.0342</v>
      </c>
      <c r="G204" s="7">
        <v>1.0242</v>
      </c>
      <c r="H204" s="7">
        <v>1.0412999999999999</v>
      </c>
      <c r="I204" s="5">
        <v>1.0097640000000001</v>
      </c>
      <c r="J204" s="5">
        <v>1.016696</v>
      </c>
      <c r="K204" s="7">
        <v>0.01</v>
      </c>
      <c r="L204" s="7">
        <v>1.71001E-2</v>
      </c>
    </row>
    <row r="205" spans="1:12" x14ac:dyDescent="0.25">
      <c r="A205" t="s">
        <v>453</v>
      </c>
      <c r="B205" t="s">
        <v>437</v>
      </c>
      <c r="C205" s="2">
        <v>2</v>
      </c>
      <c r="D205" s="3">
        <v>422</v>
      </c>
      <c r="E205" s="8">
        <f t="shared" si="3"/>
        <v>4.7673251600443024E-5</v>
      </c>
      <c r="F205" s="7">
        <v>1.1593</v>
      </c>
      <c r="G205" s="7">
        <v>1.0949</v>
      </c>
      <c r="H205" s="7">
        <v>1.1294999999999999</v>
      </c>
      <c r="I205" s="5">
        <v>1.058818</v>
      </c>
      <c r="J205" s="5">
        <v>1.031601</v>
      </c>
      <c r="K205" s="7">
        <v>6.4399999999999999E-2</v>
      </c>
      <c r="L205" s="7">
        <v>3.4599999999999999E-2</v>
      </c>
    </row>
    <row r="206" spans="1:12" x14ac:dyDescent="0.25">
      <c r="A206" t="s">
        <v>454</v>
      </c>
      <c r="B206" t="s">
        <v>434</v>
      </c>
      <c r="C206" s="2">
        <v>0</v>
      </c>
      <c r="D206" s="3">
        <v>8593</v>
      </c>
      <c r="E206" s="8">
        <f t="shared" si="3"/>
        <v>9.7074940995878407E-4</v>
      </c>
      <c r="F206" s="7">
        <v>1.0953999999999999</v>
      </c>
      <c r="G206" s="7">
        <v>1.1214999999999999</v>
      </c>
      <c r="H206" s="7">
        <v>1.1217999999999999</v>
      </c>
      <c r="I206" s="5">
        <v>0.97672749999999997</v>
      </c>
      <c r="J206" s="5">
        <v>1.000267</v>
      </c>
      <c r="K206" s="7">
        <v>-2.6100000000000002E-2</v>
      </c>
      <c r="L206" s="7">
        <v>2.9990000000000003E-4</v>
      </c>
    </row>
    <row r="207" spans="1:12" x14ac:dyDescent="0.25">
      <c r="A207" t="s">
        <v>454</v>
      </c>
      <c r="B207" t="s">
        <v>434</v>
      </c>
      <c r="C207" s="2">
        <v>1</v>
      </c>
      <c r="D207" s="3">
        <v>3839</v>
      </c>
      <c r="E207" s="8">
        <f t="shared" si="3"/>
        <v>4.3369102581540466E-4</v>
      </c>
      <c r="F207" s="7">
        <v>1.155</v>
      </c>
      <c r="G207" s="7">
        <v>1.173</v>
      </c>
      <c r="H207" s="7">
        <v>1.1786000000000001</v>
      </c>
      <c r="I207" s="5">
        <v>0.98465469999999999</v>
      </c>
      <c r="J207" s="5">
        <v>1.0047740000000001</v>
      </c>
      <c r="K207" s="7">
        <v>-1.7999999999999999E-2</v>
      </c>
      <c r="L207" s="7">
        <v>5.5999999999999999E-3</v>
      </c>
    </row>
    <row r="208" spans="1:12" x14ac:dyDescent="0.25">
      <c r="A208" t="s">
        <v>454</v>
      </c>
      <c r="B208" t="s">
        <v>434</v>
      </c>
      <c r="C208" s="2">
        <v>2</v>
      </c>
      <c r="D208" s="3">
        <v>482</v>
      </c>
      <c r="E208" s="8">
        <f t="shared" si="3"/>
        <v>5.4451439031785635E-5</v>
      </c>
      <c r="F208" s="7">
        <v>1.28</v>
      </c>
      <c r="G208" s="7">
        <v>1.2436</v>
      </c>
      <c r="H208" s="7">
        <v>1.2667999999999999</v>
      </c>
      <c r="I208" s="5">
        <v>1.0292699999999999</v>
      </c>
      <c r="J208" s="5">
        <v>1.018656</v>
      </c>
      <c r="K208" s="7">
        <v>3.6400000000000002E-2</v>
      </c>
      <c r="L208" s="7">
        <v>2.3199999999999998E-2</v>
      </c>
    </row>
    <row r="209" spans="1:12" x14ac:dyDescent="0.25">
      <c r="A209" t="s">
        <v>454</v>
      </c>
      <c r="B209" t="s">
        <v>435</v>
      </c>
      <c r="C209" s="2">
        <v>0</v>
      </c>
      <c r="D209" s="3">
        <v>18538</v>
      </c>
      <c r="E209" s="8">
        <f t="shared" si="3"/>
        <v>2.0942339767038216E-3</v>
      </c>
      <c r="F209" s="7">
        <v>1.2773000000000001</v>
      </c>
      <c r="G209" s="7">
        <v>1.321</v>
      </c>
      <c r="H209" s="7">
        <v>1.3119000000000001</v>
      </c>
      <c r="I209" s="5">
        <v>0.96691899999999997</v>
      </c>
      <c r="J209" s="5">
        <v>0.99311130000000003</v>
      </c>
      <c r="K209" s="7">
        <v>-4.3700000000000003E-2</v>
      </c>
      <c r="L209" s="7">
        <v>-9.1000000000000004E-3</v>
      </c>
    </row>
    <row r="210" spans="1:12" x14ac:dyDescent="0.25">
      <c r="A210" t="s">
        <v>454</v>
      </c>
      <c r="B210" t="s">
        <v>435</v>
      </c>
      <c r="C210" s="2">
        <v>1</v>
      </c>
      <c r="D210" s="3">
        <v>11068</v>
      </c>
      <c r="E210" s="8">
        <f t="shared" si="3"/>
        <v>1.2503496415016667E-3</v>
      </c>
      <c r="F210" s="7">
        <v>1.337</v>
      </c>
      <c r="G210" s="7">
        <v>1.3724000000000001</v>
      </c>
      <c r="H210" s="7">
        <v>1.3686</v>
      </c>
      <c r="I210" s="5">
        <v>0.97420569999999995</v>
      </c>
      <c r="J210" s="5">
        <v>0.99723110000000004</v>
      </c>
      <c r="K210" s="7">
        <v>-3.5400000000000001E-2</v>
      </c>
      <c r="L210" s="7">
        <v>-3.8E-3</v>
      </c>
    </row>
    <row r="211" spans="1:12" x14ac:dyDescent="0.25">
      <c r="A211" t="s">
        <v>454</v>
      </c>
      <c r="B211" t="s">
        <v>435</v>
      </c>
      <c r="C211" s="2">
        <v>2</v>
      </c>
      <c r="D211" s="3">
        <v>1381</v>
      </c>
      <c r="E211" s="8">
        <f t="shared" si="3"/>
        <v>1.560112807114024E-4</v>
      </c>
      <c r="F211" s="7">
        <v>1.462</v>
      </c>
      <c r="G211" s="7">
        <v>1.4431</v>
      </c>
      <c r="H211" s="7">
        <v>1.4568000000000001</v>
      </c>
      <c r="I211" s="5">
        <v>1.0130969999999999</v>
      </c>
      <c r="J211" s="5">
        <v>1.009493</v>
      </c>
      <c r="K211" s="7">
        <v>1.89E-2</v>
      </c>
      <c r="L211" s="7">
        <v>1.37E-2</v>
      </c>
    </row>
    <row r="212" spans="1:12" x14ac:dyDescent="0.25">
      <c r="A212" t="s">
        <v>454</v>
      </c>
      <c r="B212" t="s">
        <v>436</v>
      </c>
      <c r="C212" s="2">
        <v>0</v>
      </c>
      <c r="D212" s="3">
        <v>36645</v>
      </c>
      <c r="E212" s="8">
        <f t="shared" si="3"/>
        <v>4.1397779736924989E-3</v>
      </c>
      <c r="F212" s="7">
        <v>0.69130000000000003</v>
      </c>
      <c r="G212" s="7">
        <v>0.6996</v>
      </c>
      <c r="H212" s="7">
        <v>0.69840000000000002</v>
      </c>
      <c r="I212" s="5">
        <v>0.98813609999999996</v>
      </c>
      <c r="J212" s="5">
        <v>0.99828479999999997</v>
      </c>
      <c r="K212" s="7">
        <v>-8.3000000000000001E-3</v>
      </c>
      <c r="L212" s="7">
        <v>-1.1999999999999999E-3</v>
      </c>
    </row>
    <row r="213" spans="1:12" x14ac:dyDescent="0.25">
      <c r="A213" t="s">
        <v>454</v>
      </c>
      <c r="B213" t="s">
        <v>436</v>
      </c>
      <c r="C213" s="2">
        <v>1</v>
      </c>
      <c r="D213" s="3">
        <v>24357</v>
      </c>
      <c r="E213" s="8">
        <f t="shared" si="3"/>
        <v>2.7516051877535326E-3</v>
      </c>
      <c r="F213" s="7">
        <v>0.75090000000000001</v>
      </c>
      <c r="G213" s="7">
        <v>0.75109999999999999</v>
      </c>
      <c r="H213" s="7">
        <v>0.75509999999999999</v>
      </c>
      <c r="I213" s="5">
        <v>0.99973369999999995</v>
      </c>
      <c r="J213" s="5">
        <v>1.0053259999999999</v>
      </c>
      <c r="K213" s="7">
        <v>-2.0000000000000001E-4</v>
      </c>
      <c r="L213" s="7">
        <v>4.0000000000000001E-3</v>
      </c>
    </row>
    <row r="214" spans="1:12" x14ac:dyDescent="0.25">
      <c r="A214" t="s">
        <v>454</v>
      </c>
      <c r="B214" t="s">
        <v>436</v>
      </c>
      <c r="C214" s="2">
        <v>2</v>
      </c>
      <c r="D214" s="3">
        <v>3948</v>
      </c>
      <c r="E214" s="8">
        <f t="shared" si="3"/>
        <v>4.4600473298234372E-4</v>
      </c>
      <c r="F214" s="7">
        <v>0.87590000000000001</v>
      </c>
      <c r="G214" s="7">
        <v>0.82179999999999997</v>
      </c>
      <c r="H214" s="7">
        <v>0.84340000000000004</v>
      </c>
      <c r="I214" s="5">
        <v>1.065831</v>
      </c>
      <c r="J214" s="5">
        <v>1.026284</v>
      </c>
      <c r="K214" s="7">
        <v>5.4100000000000002E-2</v>
      </c>
      <c r="L214" s="7">
        <v>2.1600000000000001E-2</v>
      </c>
    </row>
    <row r="215" spans="1:12" x14ac:dyDescent="0.25">
      <c r="A215" t="s">
        <v>454</v>
      </c>
      <c r="B215" t="s">
        <v>437</v>
      </c>
      <c r="C215" s="2">
        <v>0</v>
      </c>
      <c r="D215" s="3">
        <v>6137</v>
      </c>
      <c r="E215" s="8">
        <f t="shared" si="3"/>
        <v>6.9329560443582661E-4</v>
      </c>
      <c r="F215" s="7">
        <v>1.1382000000000001</v>
      </c>
      <c r="G215" s="7">
        <v>1.153</v>
      </c>
      <c r="H215" s="7">
        <v>1.155</v>
      </c>
      <c r="I215" s="5">
        <v>0.98716400000000004</v>
      </c>
      <c r="J215" s="5">
        <v>1.001735</v>
      </c>
      <c r="K215" s="7">
        <v>-1.4800000000000001E-2</v>
      </c>
      <c r="L215" s="7">
        <v>2E-3</v>
      </c>
    </row>
    <row r="216" spans="1:12" x14ac:dyDescent="0.25">
      <c r="A216" t="s">
        <v>454</v>
      </c>
      <c r="B216" t="s">
        <v>437</v>
      </c>
      <c r="C216" s="2">
        <v>1</v>
      </c>
      <c r="D216" s="3">
        <v>5045</v>
      </c>
      <c r="E216" s="8">
        <f t="shared" si="3"/>
        <v>5.699325931853911E-4</v>
      </c>
      <c r="F216" s="7">
        <v>1.1978</v>
      </c>
      <c r="G216" s="7">
        <v>1.2044999999999999</v>
      </c>
      <c r="H216" s="7">
        <v>1.2118</v>
      </c>
      <c r="I216" s="5">
        <v>0.99443760000000003</v>
      </c>
      <c r="J216" s="5">
        <v>1.0060610000000001</v>
      </c>
      <c r="K216" s="7">
        <v>-6.6999E-3</v>
      </c>
      <c r="L216" s="7">
        <v>7.3000000000000001E-3</v>
      </c>
    </row>
    <row r="217" spans="1:12" x14ac:dyDescent="0.25">
      <c r="A217" t="s">
        <v>454</v>
      </c>
      <c r="B217" t="s">
        <v>437</v>
      </c>
      <c r="C217" s="2">
        <v>2</v>
      </c>
      <c r="D217" s="3">
        <v>861</v>
      </c>
      <c r="E217" s="8">
        <f t="shared" si="3"/>
        <v>9.7266989639766457E-5</v>
      </c>
      <c r="F217" s="7">
        <v>1.3228</v>
      </c>
      <c r="G217" s="7">
        <v>1.2751999999999999</v>
      </c>
      <c r="H217" s="7">
        <v>1.3</v>
      </c>
      <c r="I217" s="5">
        <v>1.037328</v>
      </c>
      <c r="J217" s="5">
        <v>1.0194479999999999</v>
      </c>
      <c r="K217" s="7">
        <v>4.7600000000000003E-2</v>
      </c>
      <c r="L217" s="7">
        <v>2.47999E-2</v>
      </c>
    </row>
    <row r="218" spans="1:12" x14ac:dyDescent="0.25">
      <c r="A218" t="s">
        <v>455</v>
      </c>
      <c r="B218" t="s">
        <v>434</v>
      </c>
      <c r="C218" s="2">
        <v>0</v>
      </c>
      <c r="D218" s="3">
        <v>7112</v>
      </c>
      <c r="E218" s="8">
        <f t="shared" si="3"/>
        <v>8.0344115019514398E-4</v>
      </c>
      <c r="F218" s="7">
        <v>1.2107000000000001</v>
      </c>
      <c r="G218" s="7">
        <v>1.2070000000000001</v>
      </c>
      <c r="H218" s="7">
        <v>1.2163999999999999</v>
      </c>
      <c r="I218" s="5">
        <v>1.0030650000000001</v>
      </c>
      <c r="J218" s="5">
        <v>1.0077879999999999</v>
      </c>
      <c r="K218" s="7">
        <v>3.7000000000000002E-3</v>
      </c>
      <c r="L218" s="7">
        <v>9.4000000000000004E-3</v>
      </c>
    </row>
    <row r="219" spans="1:12" x14ac:dyDescent="0.25">
      <c r="A219" t="s">
        <v>455</v>
      </c>
      <c r="B219" t="s">
        <v>434</v>
      </c>
      <c r="C219" s="2">
        <v>1</v>
      </c>
      <c r="D219" s="3">
        <v>3344</v>
      </c>
      <c r="E219" s="8">
        <f t="shared" si="3"/>
        <v>3.7777097950682811E-4</v>
      </c>
      <c r="F219" s="7">
        <v>1.2703</v>
      </c>
      <c r="G219" s="7">
        <v>1.2585</v>
      </c>
      <c r="H219" s="7">
        <v>1.2730999999999999</v>
      </c>
      <c r="I219" s="5">
        <v>1.0093760000000001</v>
      </c>
      <c r="J219" s="5">
        <v>1.011601</v>
      </c>
      <c r="K219" s="7">
        <v>1.1800100000000001E-2</v>
      </c>
      <c r="L219" s="7">
        <v>1.46E-2</v>
      </c>
    </row>
    <row r="220" spans="1:12" x14ac:dyDescent="0.25">
      <c r="A220" t="s">
        <v>455</v>
      </c>
      <c r="B220" t="s">
        <v>434</v>
      </c>
      <c r="C220" s="2">
        <v>2</v>
      </c>
      <c r="D220" s="3">
        <v>669</v>
      </c>
      <c r="E220" s="8">
        <f t="shared" si="3"/>
        <v>7.5576789859470103E-5</v>
      </c>
      <c r="F220" s="7">
        <v>1.3954</v>
      </c>
      <c r="G220" s="7">
        <v>1.3291999999999999</v>
      </c>
      <c r="H220" s="7">
        <v>1.3613</v>
      </c>
      <c r="I220" s="5">
        <v>1.049804</v>
      </c>
      <c r="J220" s="5">
        <v>1.0241499999999999</v>
      </c>
      <c r="K220" s="7">
        <v>6.6199999999999995E-2</v>
      </c>
      <c r="L220" s="7">
        <v>3.2099999999999997E-2</v>
      </c>
    </row>
    <row r="221" spans="1:12" x14ac:dyDescent="0.25">
      <c r="A221" t="s">
        <v>455</v>
      </c>
      <c r="B221" t="s">
        <v>435</v>
      </c>
      <c r="C221" s="2">
        <v>0</v>
      </c>
      <c r="D221" s="3">
        <v>12833</v>
      </c>
      <c r="E221" s="8">
        <f t="shared" si="3"/>
        <v>1.4497413217736618E-3</v>
      </c>
      <c r="F221" s="7">
        <v>1.3927</v>
      </c>
      <c r="G221" s="7">
        <v>1.4065000000000001</v>
      </c>
      <c r="H221" s="7">
        <v>1.4064000000000001</v>
      </c>
      <c r="I221" s="5">
        <v>0.99018839999999997</v>
      </c>
      <c r="J221" s="5">
        <v>0.99992890000000001</v>
      </c>
      <c r="K221" s="7">
        <v>-1.38E-2</v>
      </c>
      <c r="L221" s="7">
        <v>-1E-4</v>
      </c>
    </row>
    <row r="222" spans="1:12" x14ac:dyDescent="0.25">
      <c r="A222" t="s">
        <v>455</v>
      </c>
      <c r="B222" t="s">
        <v>435</v>
      </c>
      <c r="C222" s="2">
        <v>1</v>
      </c>
      <c r="D222" s="3">
        <v>8731</v>
      </c>
      <c r="E222" s="8">
        <f t="shared" si="3"/>
        <v>9.8633924105087211E-4</v>
      </c>
      <c r="F222" s="7">
        <v>1.4522999999999999</v>
      </c>
      <c r="G222" s="7">
        <v>1.458</v>
      </c>
      <c r="H222" s="7">
        <v>1.4631000000000001</v>
      </c>
      <c r="I222" s="5">
        <v>0.99609049999999999</v>
      </c>
      <c r="J222" s="5">
        <v>1.003498</v>
      </c>
      <c r="K222" s="7">
        <v>-5.7000000000000002E-3</v>
      </c>
      <c r="L222" s="7">
        <v>5.1000000000000004E-3</v>
      </c>
    </row>
    <row r="223" spans="1:12" x14ac:dyDescent="0.25">
      <c r="A223" t="s">
        <v>455</v>
      </c>
      <c r="B223" t="s">
        <v>435</v>
      </c>
      <c r="C223" s="2">
        <v>2</v>
      </c>
      <c r="D223" s="3">
        <v>1844</v>
      </c>
      <c r="E223" s="8">
        <f t="shared" si="3"/>
        <v>2.0831629372326286E-4</v>
      </c>
      <c r="F223" s="7">
        <v>1.5772999999999999</v>
      </c>
      <c r="G223" s="7">
        <v>1.5286</v>
      </c>
      <c r="H223" s="7">
        <v>1.5513999999999999</v>
      </c>
      <c r="I223" s="5">
        <v>1.0318590000000001</v>
      </c>
      <c r="J223" s="5">
        <v>1.0149159999999999</v>
      </c>
      <c r="K223" s="7">
        <v>4.87E-2</v>
      </c>
      <c r="L223" s="7">
        <v>2.2800000000000001E-2</v>
      </c>
    </row>
    <row r="224" spans="1:12" x14ac:dyDescent="0.25">
      <c r="A224" t="s">
        <v>455</v>
      </c>
      <c r="B224" t="s">
        <v>436</v>
      </c>
      <c r="C224" s="2">
        <v>0</v>
      </c>
      <c r="D224" s="3">
        <v>28272</v>
      </c>
      <c r="E224" s="8">
        <f t="shared" si="3"/>
        <v>3.1938819176486376E-3</v>
      </c>
      <c r="F224" s="7">
        <v>0.80659999999999998</v>
      </c>
      <c r="G224" s="7">
        <v>0.78510000000000002</v>
      </c>
      <c r="H224" s="7">
        <v>0.79290000000000005</v>
      </c>
      <c r="I224" s="5">
        <v>1.027385</v>
      </c>
      <c r="J224" s="5">
        <v>1.009935</v>
      </c>
      <c r="K224" s="7">
        <v>2.1499999999999998E-2</v>
      </c>
      <c r="L224" s="7">
        <v>7.7999999999999996E-3</v>
      </c>
    </row>
    <row r="225" spans="1:12" x14ac:dyDescent="0.25">
      <c r="A225" t="s">
        <v>455</v>
      </c>
      <c r="B225" t="s">
        <v>436</v>
      </c>
      <c r="C225" s="2">
        <v>1</v>
      </c>
      <c r="D225" s="3">
        <v>21885</v>
      </c>
      <c r="E225" s="8">
        <f t="shared" si="3"/>
        <v>2.4723438655822171E-3</v>
      </c>
      <c r="F225" s="7">
        <v>0.86619999999999997</v>
      </c>
      <c r="G225" s="7">
        <v>0.83660000000000001</v>
      </c>
      <c r="H225" s="7">
        <v>0.84960000000000002</v>
      </c>
      <c r="I225" s="5">
        <v>1.0353810000000001</v>
      </c>
      <c r="J225" s="5">
        <v>1.015539</v>
      </c>
      <c r="K225" s="7">
        <v>2.9600000000000001E-2</v>
      </c>
      <c r="L225" s="7">
        <v>1.2999999999999999E-2</v>
      </c>
    </row>
    <row r="226" spans="1:12" x14ac:dyDescent="0.25">
      <c r="A226" t="s">
        <v>455</v>
      </c>
      <c r="B226" t="s">
        <v>436</v>
      </c>
      <c r="C226" s="2">
        <v>2</v>
      </c>
      <c r="D226" s="3">
        <v>5582</v>
      </c>
      <c r="E226" s="8">
        <f t="shared" si="3"/>
        <v>6.3059737069590745E-4</v>
      </c>
      <c r="F226" s="7">
        <v>0.99129999999999996</v>
      </c>
      <c r="G226" s="7">
        <v>0.9073</v>
      </c>
      <c r="H226" s="7">
        <v>0.93789999999999996</v>
      </c>
      <c r="I226" s="5">
        <v>1.0925819999999999</v>
      </c>
      <c r="J226" s="5">
        <v>1.0337259999999999</v>
      </c>
      <c r="K226" s="7">
        <v>8.4000000000000005E-2</v>
      </c>
      <c r="L226" s="7">
        <v>3.0599999999999999E-2</v>
      </c>
    </row>
    <row r="227" spans="1:12" x14ac:dyDescent="0.25">
      <c r="A227" t="s">
        <v>455</v>
      </c>
      <c r="B227" t="s">
        <v>437</v>
      </c>
      <c r="C227" s="2">
        <v>0</v>
      </c>
      <c r="D227" s="3">
        <v>5989</v>
      </c>
      <c r="E227" s="8">
        <f t="shared" si="3"/>
        <v>6.7657607543851483E-4</v>
      </c>
      <c r="F227" s="7">
        <v>1.2535000000000001</v>
      </c>
      <c r="G227" s="7">
        <v>1.2384999999999999</v>
      </c>
      <c r="H227" s="7">
        <v>1.2495000000000001</v>
      </c>
      <c r="I227" s="5">
        <v>1.012111</v>
      </c>
      <c r="J227" s="5">
        <v>1.0088820000000001</v>
      </c>
      <c r="K227" s="7">
        <v>1.4999999999999999E-2</v>
      </c>
      <c r="L227" s="7">
        <v>1.0999999999999999E-2</v>
      </c>
    </row>
    <row r="228" spans="1:12" x14ac:dyDescent="0.25">
      <c r="A228" t="s">
        <v>455</v>
      </c>
      <c r="B228" t="s">
        <v>437</v>
      </c>
      <c r="C228" s="2">
        <v>1</v>
      </c>
      <c r="D228" s="3">
        <v>5194</v>
      </c>
      <c r="E228" s="8">
        <f t="shared" si="3"/>
        <v>5.867650919732252E-4</v>
      </c>
      <c r="F228" s="7">
        <v>1.3130999999999999</v>
      </c>
      <c r="G228" s="7">
        <v>1.29</v>
      </c>
      <c r="H228" s="7">
        <v>1.3063</v>
      </c>
      <c r="I228" s="5">
        <v>1.0179069999999999</v>
      </c>
      <c r="J228" s="5">
        <v>1.0126360000000001</v>
      </c>
      <c r="K228" s="7">
        <v>2.3099999999999999E-2</v>
      </c>
      <c r="L228" s="7">
        <v>1.6300100000000001E-2</v>
      </c>
    </row>
    <row r="229" spans="1:12" x14ac:dyDescent="0.25">
      <c r="A229" t="s">
        <v>455</v>
      </c>
      <c r="B229" t="s">
        <v>437</v>
      </c>
      <c r="C229" s="2">
        <v>2</v>
      </c>
      <c r="D229" s="3">
        <v>1680</v>
      </c>
      <c r="E229" s="8">
        <f t="shared" si="3"/>
        <v>1.8978924807759308E-4</v>
      </c>
      <c r="F229" s="7">
        <v>1.4381999999999999</v>
      </c>
      <c r="G229" s="7">
        <v>1.3607</v>
      </c>
      <c r="H229" s="7">
        <v>1.3945000000000001</v>
      </c>
      <c r="I229" s="5">
        <v>1.056956</v>
      </c>
      <c r="J229" s="5">
        <v>1.02484</v>
      </c>
      <c r="K229" s="7">
        <v>7.7499999999999999E-2</v>
      </c>
      <c r="L229" s="7">
        <v>3.3799999999999997E-2</v>
      </c>
    </row>
    <row r="230" spans="1:12" x14ac:dyDescent="0.25">
      <c r="A230" t="s">
        <v>456</v>
      </c>
      <c r="B230" t="s">
        <v>434</v>
      </c>
      <c r="C230" s="2">
        <v>0</v>
      </c>
      <c r="D230" s="3">
        <v>9764</v>
      </c>
      <c r="E230" s="8">
        <f t="shared" si="3"/>
        <v>1.1030370346604874E-3</v>
      </c>
      <c r="F230" s="7">
        <v>0.96419999999999995</v>
      </c>
      <c r="G230" s="7">
        <v>0.93700000000000006</v>
      </c>
      <c r="H230" s="7">
        <v>0.95989999999999998</v>
      </c>
      <c r="I230" s="5">
        <v>1.029029</v>
      </c>
      <c r="J230" s="5">
        <v>1.02444</v>
      </c>
      <c r="K230" s="7">
        <v>2.7199999999999998E-2</v>
      </c>
      <c r="L230" s="7">
        <v>2.29E-2</v>
      </c>
    </row>
    <row r="231" spans="1:12" x14ac:dyDescent="0.25">
      <c r="A231" t="s">
        <v>456</v>
      </c>
      <c r="B231" t="s">
        <v>434</v>
      </c>
      <c r="C231" s="2">
        <v>1</v>
      </c>
      <c r="D231" s="3">
        <v>3279</v>
      </c>
      <c r="E231" s="8">
        <f t="shared" si="3"/>
        <v>3.7042794312287363E-4</v>
      </c>
      <c r="F231" s="7">
        <v>1.0239</v>
      </c>
      <c r="G231" s="7">
        <v>0.98850000000000005</v>
      </c>
      <c r="H231" s="7">
        <v>1.0166999999999999</v>
      </c>
      <c r="I231" s="5">
        <v>1.035812</v>
      </c>
      <c r="J231" s="5">
        <v>1.0285280000000001</v>
      </c>
      <c r="K231" s="7">
        <v>3.5400000000000001E-2</v>
      </c>
      <c r="L231" s="7">
        <v>2.8199999999999999E-2</v>
      </c>
    </row>
    <row r="232" spans="1:12" x14ac:dyDescent="0.25">
      <c r="A232" t="s">
        <v>456</v>
      </c>
      <c r="B232" t="s">
        <v>434</v>
      </c>
      <c r="C232" s="2">
        <v>2</v>
      </c>
      <c r="D232" s="3">
        <v>260</v>
      </c>
      <c r="E232" s="8">
        <f t="shared" si="3"/>
        <v>2.9372145535817975E-5</v>
      </c>
      <c r="F232" s="7">
        <v>1.1489</v>
      </c>
      <c r="G232" s="7">
        <v>1.0591999999999999</v>
      </c>
      <c r="H232" s="7">
        <v>1.1049</v>
      </c>
      <c r="I232" s="5">
        <v>1.084687</v>
      </c>
      <c r="J232" s="5">
        <v>1.0431459999999999</v>
      </c>
      <c r="K232" s="7">
        <v>8.9700000000000002E-2</v>
      </c>
      <c r="L232" s="7">
        <v>4.5699999999999998E-2</v>
      </c>
    </row>
    <row r="233" spans="1:12" x14ac:dyDescent="0.25">
      <c r="A233" t="s">
        <v>456</v>
      </c>
      <c r="B233" t="s">
        <v>435</v>
      </c>
      <c r="C233" s="2">
        <v>0</v>
      </c>
      <c r="D233" s="3">
        <v>12583</v>
      </c>
      <c r="E233" s="8">
        <f t="shared" si="3"/>
        <v>1.4214988741430676E-3</v>
      </c>
      <c r="F233" s="7">
        <v>1.1462000000000001</v>
      </c>
      <c r="G233" s="7">
        <v>1.1365000000000001</v>
      </c>
      <c r="H233" s="7">
        <v>1.1498999999999999</v>
      </c>
      <c r="I233" s="5">
        <v>1.008535</v>
      </c>
      <c r="J233" s="5">
        <v>1.0117910000000001</v>
      </c>
      <c r="K233" s="7">
        <v>9.6998999999999991E-3</v>
      </c>
      <c r="L233" s="7">
        <v>1.34E-2</v>
      </c>
    </row>
    <row r="234" spans="1:12" x14ac:dyDescent="0.25">
      <c r="A234" t="s">
        <v>456</v>
      </c>
      <c r="B234" t="s">
        <v>435</v>
      </c>
      <c r="C234" s="2">
        <v>1</v>
      </c>
      <c r="D234" s="3">
        <v>6281</v>
      </c>
      <c r="E234" s="8">
        <f t="shared" si="3"/>
        <v>7.0956325427104885E-4</v>
      </c>
      <c r="F234" s="7">
        <v>1.2058</v>
      </c>
      <c r="G234" s="7">
        <v>1.1879999999999999</v>
      </c>
      <c r="H234" s="7">
        <v>1.2067000000000001</v>
      </c>
      <c r="I234" s="5">
        <v>1.014983</v>
      </c>
      <c r="J234" s="5">
        <v>1.015741</v>
      </c>
      <c r="K234" s="7">
        <v>1.7800099999999999E-2</v>
      </c>
      <c r="L234" s="7">
        <v>1.8700000000000001E-2</v>
      </c>
    </row>
    <row r="235" spans="1:12" x14ac:dyDescent="0.25">
      <c r="A235" t="s">
        <v>456</v>
      </c>
      <c r="B235" t="s">
        <v>435</v>
      </c>
      <c r="C235" s="2">
        <v>2</v>
      </c>
      <c r="D235" s="3">
        <v>583</v>
      </c>
      <c r="E235" s="8">
        <f t="shared" si="3"/>
        <v>6.5861387874545686E-5</v>
      </c>
      <c r="F235" s="7">
        <v>1.3309</v>
      </c>
      <c r="G235" s="7">
        <v>1.2586999999999999</v>
      </c>
      <c r="H235" s="7">
        <v>1.2948999999999999</v>
      </c>
      <c r="I235" s="5">
        <v>1.057361</v>
      </c>
      <c r="J235" s="5">
        <v>1.0287599999999999</v>
      </c>
      <c r="K235" s="7">
        <v>7.2199899999999997E-2</v>
      </c>
      <c r="L235" s="7">
        <v>3.61999E-2</v>
      </c>
    </row>
    <row r="236" spans="1:12" x14ac:dyDescent="0.25">
      <c r="A236" t="s">
        <v>456</v>
      </c>
      <c r="B236" t="s">
        <v>436</v>
      </c>
      <c r="C236" s="2">
        <v>0</v>
      </c>
      <c r="D236" s="3">
        <v>46360</v>
      </c>
      <c r="E236" s="8">
        <f t="shared" si="3"/>
        <v>5.2372794886173897E-3</v>
      </c>
      <c r="F236" s="7">
        <v>0.56010000000000004</v>
      </c>
      <c r="G236" s="7">
        <v>0.51519999999999999</v>
      </c>
      <c r="H236" s="7">
        <v>0.53649999999999998</v>
      </c>
      <c r="I236" s="5">
        <v>1.087151</v>
      </c>
      <c r="J236" s="5">
        <v>1.0413429999999999</v>
      </c>
      <c r="K236" s="7">
        <v>4.4900000000000002E-2</v>
      </c>
      <c r="L236" s="7">
        <v>2.1299999999999999E-2</v>
      </c>
    </row>
    <row r="237" spans="1:12" x14ac:dyDescent="0.25">
      <c r="A237" t="s">
        <v>456</v>
      </c>
      <c r="B237" t="s">
        <v>436</v>
      </c>
      <c r="C237" s="2">
        <v>1</v>
      </c>
      <c r="D237" s="3">
        <v>24611</v>
      </c>
      <c r="E237" s="8">
        <f t="shared" si="3"/>
        <v>2.7802995145462164E-3</v>
      </c>
      <c r="F237" s="7">
        <v>0.61980000000000002</v>
      </c>
      <c r="G237" s="7">
        <v>0.56669999999999998</v>
      </c>
      <c r="H237" s="7">
        <v>0.59319999999999995</v>
      </c>
      <c r="I237" s="5">
        <v>1.0936999999999999</v>
      </c>
      <c r="J237" s="5">
        <v>1.046762</v>
      </c>
      <c r="K237" s="7">
        <v>5.3100000000000001E-2</v>
      </c>
      <c r="L237" s="7">
        <v>2.6499999999999999E-2</v>
      </c>
    </row>
    <row r="238" spans="1:12" x14ac:dyDescent="0.25">
      <c r="A238" t="s">
        <v>456</v>
      </c>
      <c r="B238" t="s">
        <v>436</v>
      </c>
      <c r="C238" s="2">
        <v>2</v>
      </c>
      <c r="D238" s="3">
        <v>2828</v>
      </c>
      <c r="E238" s="8">
        <f t="shared" si="3"/>
        <v>3.1947856759728167E-4</v>
      </c>
      <c r="F238" s="7">
        <v>0.74480000000000002</v>
      </c>
      <c r="G238" s="7">
        <v>0.63729999999999998</v>
      </c>
      <c r="H238" s="7">
        <v>0.68140000000000001</v>
      </c>
      <c r="I238" s="5">
        <v>1.1686799999999999</v>
      </c>
      <c r="J238" s="5">
        <v>1.0691980000000001</v>
      </c>
      <c r="K238" s="7">
        <v>0.1075</v>
      </c>
      <c r="L238" s="7">
        <v>4.41E-2</v>
      </c>
    </row>
    <row r="239" spans="1:12" x14ac:dyDescent="0.25">
      <c r="A239" t="s">
        <v>456</v>
      </c>
      <c r="B239" t="s">
        <v>437</v>
      </c>
      <c r="C239" s="2">
        <v>0</v>
      </c>
      <c r="D239" s="3">
        <v>4802</v>
      </c>
      <c r="E239" s="8">
        <f t="shared" si="3"/>
        <v>5.4248093408845353E-4</v>
      </c>
      <c r="F239" s="7">
        <v>1.0069999999999999</v>
      </c>
      <c r="G239" s="7">
        <v>0.96860000000000002</v>
      </c>
      <c r="H239" s="7">
        <v>0.99309999999999998</v>
      </c>
      <c r="I239" s="5">
        <v>1.0396449999999999</v>
      </c>
      <c r="J239" s="5">
        <v>1.0252939999999999</v>
      </c>
      <c r="K239" s="7">
        <v>3.8399999999999997E-2</v>
      </c>
      <c r="L239" s="7">
        <v>2.4500000000000001E-2</v>
      </c>
    </row>
    <row r="240" spans="1:12" x14ac:dyDescent="0.25">
      <c r="A240" t="s">
        <v>456</v>
      </c>
      <c r="B240" t="s">
        <v>437</v>
      </c>
      <c r="C240" s="2">
        <v>1</v>
      </c>
      <c r="D240" s="3">
        <v>2832</v>
      </c>
      <c r="E240" s="8">
        <f t="shared" si="3"/>
        <v>3.1993044675937121E-4</v>
      </c>
      <c r="F240" s="7">
        <v>1.0667</v>
      </c>
      <c r="G240" s="7">
        <v>1.0201</v>
      </c>
      <c r="H240" s="7">
        <v>1.0498000000000001</v>
      </c>
      <c r="I240" s="5">
        <v>1.045682</v>
      </c>
      <c r="J240" s="5">
        <v>1.029115</v>
      </c>
      <c r="K240" s="7">
        <v>4.6600000000000003E-2</v>
      </c>
      <c r="L240" s="7">
        <v>2.9700000000000001E-2</v>
      </c>
    </row>
    <row r="241" spans="1:12" x14ac:dyDescent="0.25">
      <c r="A241" t="s">
        <v>456</v>
      </c>
      <c r="B241" t="s">
        <v>437</v>
      </c>
      <c r="C241" s="2">
        <v>2</v>
      </c>
      <c r="D241" s="3">
        <v>362</v>
      </c>
      <c r="E241" s="8">
        <f t="shared" si="3"/>
        <v>4.0895064169100413E-5</v>
      </c>
      <c r="F241" s="7">
        <v>1.1917</v>
      </c>
      <c r="G241" s="7">
        <v>1.0907</v>
      </c>
      <c r="H241" s="7">
        <v>1.1380999999999999</v>
      </c>
      <c r="I241" s="5">
        <v>1.0926009999999999</v>
      </c>
      <c r="J241" s="5">
        <v>1.043458</v>
      </c>
      <c r="K241" s="7">
        <v>0.10100000000000001</v>
      </c>
      <c r="L241" s="7">
        <v>4.7399999999999998E-2</v>
      </c>
    </row>
    <row r="242" spans="1:12" x14ac:dyDescent="0.25">
      <c r="A242" t="s">
        <v>457</v>
      </c>
      <c r="B242" t="s">
        <v>434</v>
      </c>
      <c r="C242" s="2">
        <v>0</v>
      </c>
      <c r="D242" s="3">
        <v>10245</v>
      </c>
      <c r="E242" s="8">
        <f t="shared" si="3"/>
        <v>1.1573755039017506E-3</v>
      </c>
      <c r="F242" s="7">
        <v>1.0993999999999999</v>
      </c>
      <c r="G242" s="7">
        <v>1.0963000000000001</v>
      </c>
      <c r="H242" s="7">
        <v>1.1054999999999999</v>
      </c>
      <c r="I242" s="5">
        <v>1.0028280000000001</v>
      </c>
      <c r="J242" s="5">
        <v>1.008392</v>
      </c>
      <c r="K242" s="7">
        <v>3.0999999999999999E-3</v>
      </c>
      <c r="L242" s="7">
        <v>9.1999999999999998E-3</v>
      </c>
    </row>
    <row r="243" spans="1:12" x14ac:dyDescent="0.25">
      <c r="A243" t="s">
        <v>457</v>
      </c>
      <c r="B243" t="s">
        <v>434</v>
      </c>
      <c r="C243" s="2">
        <v>1</v>
      </c>
      <c r="D243" s="3">
        <v>4115</v>
      </c>
      <c r="E243" s="8">
        <f t="shared" si="3"/>
        <v>4.6487068799958063E-4</v>
      </c>
      <c r="F243" s="7">
        <v>1.159</v>
      </c>
      <c r="G243" s="7">
        <v>1.1477999999999999</v>
      </c>
      <c r="H243" s="7">
        <v>1.1621999999999999</v>
      </c>
      <c r="I243" s="5">
        <v>1.0097579999999999</v>
      </c>
      <c r="J243" s="5">
        <v>1.0125459999999999</v>
      </c>
      <c r="K243" s="7">
        <v>1.1200099999999999E-2</v>
      </c>
      <c r="L243" s="7">
        <v>1.44E-2</v>
      </c>
    </row>
    <row r="244" spans="1:12" x14ac:dyDescent="0.25">
      <c r="A244" t="s">
        <v>457</v>
      </c>
      <c r="B244" t="s">
        <v>434</v>
      </c>
      <c r="C244" s="2">
        <v>2</v>
      </c>
      <c r="D244" s="3">
        <v>468</v>
      </c>
      <c r="E244" s="8">
        <f t="shared" si="3"/>
        <v>5.2869861964472358E-5</v>
      </c>
      <c r="F244" s="7">
        <v>1.2841</v>
      </c>
      <c r="G244" s="7">
        <v>1.2184999999999999</v>
      </c>
      <c r="H244" s="7">
        <v>1.2504</v>
      </c>
      <c r="I244" s="5">
        <v>1.0538369999999999</v>
      </c>
      <c r="J244" s="5">
        <v>1.0261800000000001</v>
      </c>
      <c r="K244" s="7">
        <v>6.5600000000000006E-2</v>
      </c>
      <c r="L244" s="7">
        <v>3.1899900000000002E-2</v>
      </c>
    </row>
    <row r="245" spans="1:12" x14ac:dyDescent="0.25">
      <c r="A245" t="s">
        <v>457</v>
      </c>
      <c r="B245" t="s">
        <v>435</v>
      </c>
      <c r="C245" s="2">
        <v>0</v>
      </c>
      <c r="D245" s="3">
        <v>16274</v>
      </c>
      <c r="E245" s="8">
        <f t="shared" si="3"/>
        <v>1.8384703709611605E-3</v>
      </c>
      <c r="F245" s="7">
        <v>1.2814000000000001</v>
      </c>
      <c r="G245" s="7">
        <v>1.2958000000000001</v>
      </c>
      <c r="H245" s="7">
        <v>1.2955000000000001</v>
      </c>
      <c r="I245" s="5">
        <v>0.98888719999999997</v>
      </c>
      <c r="J245" s="5">
        <v>0.99976860000000001</v>
      </c>
      <c r="K245" s="7">
        <v>-1.44E-2</v>
      </c>
      <c r="L245" s="7">
        <v>-2.9990000000000003E-4</v>
      </c>
    </row>
    <row r="246" spans="1:12" x14ac:dyDescent="0.25">
      <c r="A246" t="s">
        <v>457</v>
      </c>
      <c r="B246" t="s">
        <v>435</v>
      </c>
      <c r="C246" s="2">
        <v>1</v>
      </c>
      <c r="D246" s="3">
        <v>9341</v>
      </c>
      <c r="E246" s="8">
        <f t="shared" si="3"/>
        <v>1.055250813269522E-3</v>
      </c>
      <c r="F246" s="7">
        <v>1.341</v>
      </c>
      <c r="G246" s="7">
        <v>1.3472999999999999</v>
      </c>
      <c r="H246" s="7">
        <v>1.3522000000000001</v>
      </c>
      <c r="I246" s="5">
        <v>0.99532390000000004</v>
      </c>
      <c r="J246" s="5">
        <v>1.0036369999999999</v>
      </c>
      <c r="K246" s="7">
        <v>-6.3001000000000003E-3</v>
      </c>
      <c r="L246" s="7">
        <v>4.8999999999999998E-3</v>
      </c>
    </row>
    <row r="247" spans="1:12" x14ac:dyDescent="0.25">
      <c r="A247" t="s">
        <v>457</v>
      </c>
      <c r="B247" t="s">
        <v>435</v>
      </c>
      <c r="C247" s="2">
        <v>2</v>
      </c>
      <c r="D247" s="3">
        <v>1179</v>
      </c>
      <c r="E247" s="8">
        <f t="shared" si="3"/>
        <v>1.3319138302588228E-4</v>
      </c>
      <c r="F247" s="7">
        <v>1.466</v>
      </c>
      <c r="G247" s="7">
        <v>1.4178999999999999</v>
      </c>
      <c r="H247" s="7">
        <v>1.4403999999999999</v>
      </c>
      <c r="I247" s="5">
        <v>1.0339229999999999</v>
      </c>
      <c r="J247" s="5">
        <v>1.0158689999999999</v>
      </c>
      <c r="K247" s="7">
        <v>4.8099999999999997E-2</v>
      </c>
      <c r="L247" s="7">
        <v>2.2499999999999999E-2</v>
      </c>
    </row>
    <row r="248" spans="1:12" x14ac:dyDescent="0.25">
      <c r="A248" t="s">
        <v>457</v>
      </c>
      <c r="B248" t="s">
        <v>436</v>
      </c>
      <c r="C248" s="2">
        <v>0</v>
      </c>
      <c r="D248" s="3">
        <v>40822</v>
      </c>
      <c r="E248" s="8">
        <f t="shared" si="3"/>
        <v>4.6116527887044671E-3</v>
      </c>
      <c r="F248" s="7">
        <v>0.69530000000000003</v>
      </c>
      <c r="G248" s="7">
        <v>0.67449999999999999</v>
      </c>
      <c r="H248" s="7">
        <v>0.68200000000000005</v>
      </c>
      <c r="I248" s="5">
        <v>1.0308379999999999</v>
      </c>
      <c r="J248" s="5">
        <v>1.0111190000000001</v>
      </c>
      <c r="K248" s="7">
        <v>2.0799999999999999E-2</v>
      </c>
      <c r="L248" s="7">
        <v>7.4999999999999997E-3</v>
      </c>
    </row>
    <row r="249" spans="1:12" x14ac:dyDescent="0.25">
      <c r="A249" t="s">
        <v>457</v>
      </c>
      <c r="B249" t="s">
        <v>436</v>
      </c>
      <c r="C249" s="2">
        <v>1</v>
      </c>
      <c r="D249" s="3">
        <v>26875</v>
      </c>
      <c r="E249" s="8">
        <f t="shared" si="3"/>
        <v>3.0360631202888773E-3</v>
      </c>
      <c r="F249" s="7">
        <v>0.75490000000000002</v>
      </c>
      <c r="G249" s="7">
        <v>0.72589999999999999</v>
      </c>
      <c r="H249" s="7">
        <v>0.73870000000000002</v>
      </c>
      <c r="I249" s="5">
        <v>1.0399499999999999</v>
      </c>
      <c r="J249" s="5">
        <v>1.017633</v>
      </c>
      <c r="K249" s="7">
        <v>2.9000000000000001E-2</v>
      </c>
      <c r="L249" s="7">
        <v>1.2800000000000001E-2</v>
      </c>
    </row>
    <row r="250" spans="1:12" x14ac:dyDescent="0.25">
      <c r="A250" t="s">
        <v>457</v>
      </c>
      <c r="B250" t="s">
        <v>436</v>
      </c>
      <c r="C250" s="2">
        <v>2</v>
      </c>
      <c r="D250" s="3">
        <v>3986</v>
      </c>
      <c r="E250" s="8">
        <f t="shared" si="3"/>
        <v>4.5029758502219405E-4</v>
      </c>
      <c r="F250" s="7">
        <v>0.87990000000000002</v>
      </c>
      <c r="G250" s="7">
        <v>0.79659999999999997</v>
      </c>
      <c r="H250" s="7">
        <v>0.82699999999999996</v>
      </c>
      <c r="I250" s="5">
        <v>1.1045689999999999</v>
      </c>
      <c r="J250" s="5">
        <v>1.038162</v>
      </c>
      <c r="K250" s="7">
        <v>8.3299999999999999E-2</v>
      </c>
      <c r="L250" s="7">
        <v>3.04E-2</v>
      </c>
    </row>
    <row r="251" spans="1:12" x14ac:dyDescent="0.25">
      <c r="A251" t="s">
        <v>457</v>
      </c>
      <c r="B251" t="s">
        <v>437</v>
      </c>
      <c r="C251" s="2">
        <v>0</v>
      </c>
      <c r="D251" s="3">
        <v>5816</v>
      </c>
      <c r="E251" s="8">
        <f t="shared" si="3"/>
        <v>6.5703230167814361E-4</v>
      </c>
      <c r="F251" s="7">
        <v>1.1422000000000001</v>
      </c>
      <c r="G251" s="7">
        <v>1.1277999999999999</v>
      </c>
      <c r="H251" s="7">
        <v>1.1386000000000001</v>
      </c>
      <c r="I251" s="5">
        <v>1.0127679999999999</v>
      </c>
      <c r="J251" s="5">
        <v>1.009576</v>
      </c>
      <c r="K251" s="7">
        <v>1.44E-2</v>
      </c>
      <c r="L251" s="7">
        <v>1.0800000000000001E-2</v>
      </c>
    </row>
    <row r="252" spans="1:12" x14ac:dyDescent="0.25">
      <c r="A252" t="s">
        <v>457</v>
      </c>
      <c r="B252" t="s">
        <v>437</v>
      </c>
      <c r="C252" s="2">
        <v>1</v>
      </c>
      <c r="D252" s="3">
        <v>4390</v>
      </c>
      <c r="E252" s="8">
        <f t="shared" si="3"/>
        <v>4.9593738039323428E-4</v>
      </c>
      <c r="F252" s="7">
        <v>1.2018</v>
      </c>
      <c r="G252" s="7">
        <v>1.1793</v>
      </c>
      <c r="H252" s="7">
        <v>1.1954</v>
      </c>
      <c r="I252" s="5">
        <v>1.0190790000000001</v>
      </c>
      <c r="J252" s="5">
        <v>1.013652</v>
      </c>
      <c r="K252" s="7">
        <v>2.2499999999999999E-2</v>
      </c>
      <c r="L252" s="7">
        <v>1.61E-2</v>
      </c>
    </row>
    <row r="253" spans="1:12" x14ac:dyDescent="0.25">
      <c r="A253" t="s">
        <v>457</v>
      </c>
      <c r="B253" t="s">
        <v>437</v>
      </c>
      <c r="C253" s="2">
        <v>2</v>
      </c>
      <c r="D253" s="3">
        <v>729</v>
      </c>
      <c r="E253" s="8">
        <f t="shared" si="3"/>
        <v>8.2354977290812707E-5</v>
      </c>
      <c r="F253" s="7">
        <v>1.3269</v>
      </c>
      <c r="G253" s="7">
        <v>1.25</v>
      </c>
      <c r="H253" s="7">
        <v>1.2836000000000001</v>
      </c>
      <c r="I253" s="5">
        <v>1.06152</v>
      </c>
      <c r="J253" s="5">
        <v>1.02688</v>
      </c>
      <c r="K253" s="7">
        <v>7.6899999999999996E-2</v>
      </c>
      <c r="L253" s="7">
        <v>3.3599999999999998E-2</v>
      </c>
    </row>
    <row r="254" spans="1:12" x14ac:dyDescent="0.25">
      <c r="A254" t="s">
        <v>458</v>
      </c>
      <c r="B254" t="s">
        <v>434</v>
      </c>
      <c r="C254" s="2">
        <v>0</v>
      </c>
      <c r="D254" s="3">
        <v>39350</v>
      </c>
      <c r="E254" s="8">
        <f t="shared" si="3"/>
        <v>4.445361257055528E-3</v>
      </c>
      <c r="F254" s="7">
        <v>1.2595000000000001</v>
      </c>
      <c r="G254" s="7">
        <v>1.2934000000000001</v>
      </c>
      <c r="H254" s="7">
        <v>1.2875000000000001</v>
      </c>
      <c r="I254" s="5">
        <v>0.97379000000000004</v>
      </c>
      <c r="J254" s="5">
        <v>0.9954383</v>
      </c>
      <c r="K254" s="7">
        <v>-3.39E-2</v>
      </c>
      <c r="L254" s="7">
        <v>-5.8999999999999999E-3</v>
      </c>
    </row>
    <row r="255" spans="1:12" x14ac:dyDescent="0.25">
      <c r="A255" t="s">
        <v>458</v>
      </c>
      <c r="B255" t="s">
        <v>434</v>
      </c>
      <c r="C255" s="2">
        <v>1</v>
      </c>
      <c r="D255" s="3">
        <v>14825</v>
      </c>
      <c r="E255" s="8">
        <f t="shared" si="3"/>
        <v>1.6747771444942366E-3</v>
      </c>
      <c r="F255" s="7">
        <v>1.3190999999999999</v>
      </c>
      <c r="G255" s="7">
        <v>1.3449</v>
      </c>
      <c r="H255" s="7">
        <v>1.3443000000000001</v>
      </c>
      <c r="I255" s="5">
        <v>0.98081640000000003</v>
      </c>
      <c r="J255" s="5">
        <v>0.9995539</v>
      </c>
      <c r="K255" s="7">
        <v>-2.58E-2</v>
      </c>
      <c r="L255" s="7">
        <v>-5.9999999999999995E-4</v>
      </c>
    </row>
    <row r="256" spans="1:12" x14ac:dyDescent="0.25">
      <c r="A256" t="s">
        <v>458</v>
      </c>
      <c r="B256" t="s">
        <v>434</v>
      </c>
      <c r="C256" s="2">
        <v>2</v>
      </c>
      <c r="D256" s="3">
        <v>1629</v>
      </c>
      <c r="E256" s="8">
        <f t="shared" si="3"/>
        <v>1.8402778876095186E-4</v>
      </c>
      <c r="F256" s="7">
        <v>1.4441999999999999</v>
      </c>
      <c r="G256" s="7">
        <v>1.4156</v>
      </c>
      <c r="H256" s="7">
        <v>1.4325000000000001</v>
      </c>
      <c r="I256" s="5">
        <v>1.020203</v>
      </c>
      <c r="J256" s="5">
        <v>1.011938</v>
      </c>
      <c r="K256" s="7">
        <v>2.86001E-2</v>
      </c>
      <c r="L256" s="7">
        <v>1.6900100000000001E-2</v>
      </c>
    </row>
    <row r="257" spans="1:12" x14ac:dyDescent="0.25">
      <c r="A257" t="s">
        <v>458</v>
      </c>
      <c r="B257" t="s">
        <v>435</v>
      </c>
      <c r="C257" s="2">
        <v>0</v>
      </c>
      <c r="D257" s="3">
        <v>24792</v>
      </c>
      <c r="E257" s="8">
        <f t="shared" si="3"/>
        <v>2.8007470466307662E-3</v>
      </c>
      <c r="F257" s="7">
        <v>1.4415</v>
      </c>
      <c r="G257" s="7">
        <v>1.4928999999999999</v>
      </c>
      <c r="H257" s="7">
        <v>1.4776</v>
      </c>
      <c r="I257" s="5">
        <v>0.96557029999999999</v>
      </c>
      <c r="J257" s="5">
        <v>0.98975150000000001</v>
      </c>
      <c r="K257" s="7">
        <v>-5.1400099999999997E-2</v>
      </c>
      <c r="L257" s="7">
        <v>-1.5299999999999999E-2</v>
      </c>
    </row>
    <row r="258" spans="1:12" x14ac:dyDescent="0.25">
      <c r="A258" t="s">
        <v>458</v>
      </c>
      <c r="B258" t="s">
        <v>435</v>
      </c>
      <c r="C258" s="2">
        <v>1</v>
      </c>
      <c r="D258" s="3">
        <v>12357</v>
      </c>
      <c r="E258" s="8">
        <f t="shared" si="3"/>
        <v>1.3959677014850104E-3</v>
      </c>
      <c r="F258" s="7">
        <v>1.5011000000000001</v>
      </c>
      <c r="G258" s="7">
        <v>1.5444</v>
      </c>
      <c r="H258" s="7">
        <v>1.5343</v>
      </c>
      <c r="I258" s="5">
        <v>0.97196320000000003</v>
      </c>
      <c r="J258" s="5">
        <v>0.99346020000000002</v>
      </c>
      <c r="K258" s="7">
        <v>-4.3299999999999998E-2</v>
      </c>
      <c r="L258" s="7">
        <v>-1.01E-2</v>
      </c>
    </row>
    <row r="259" spans="1:12" x14ac:dyDescent="0.25">
      <c r="A259" t="s">
        <v>458</v>
      </c>
      <c r="B259" t="s">
        <v>435</v>
      </c>
      <c r="C259" s="2">
        <v>2</v>
      </c>
      <c r="D259" s="3">
        <v>2006</v>
      </c>
      <c r="E259" s="8">
        <f t="shared" ref="E259:E322" si="4">D259/SUM(D:D)</f>
        <v>2.2661739978788791E-4</v>
      </c>
      <c r="F259" s="7">
        <v>1.6261000000000001</v>
      </c>
      <c r="G259" s="7">
        <v>1.615</v>
      </c>
      <c r="H259" s="7">
        <v>1.6225000000000001</v>
      </c>
      <c r="I259" s="5">
        <v>1.0068729999999999</v>
      </c>
      <c r="J259" s="5">
        <v>1.0046440000000001</v>
      </c>
      <c r="K259" s="7">
        <v>1.1099899999999999E-2</v>
      </c>
      <c r="L259" s="7">
        <v>7.4999000000000003E-3</v>
      </c>
    </row>
    <row r="260" spans="1:12" x14ac:dyDescent="0.25">
      <c r="A260" t="s">
        <v>458</v>
      </c>
      <c r="B260" t="s">
        <v>436</v>
      </c>
      <c r="C260" s="2">
        <v>0</v>
      </c>
      <c r="D260" s="3">
        <v>130452</v>
      </c>
      <c r="E260" s="8">
        <f t="shared" si="4"/>
        <v>1.4737135113225103E-2</v>
      </c>
      <c r="F260" s="7">
        <v>0.85540000000000005</v>
      </c>
      <c r="G260" s="7">
        <v>0.87160000000000004</v>
      </c>
      <c r="H260" s="7">
        <v>0.86409999999999998</v>
      </c>
      <c r="I260" s="5">
        <v>0.98141350000000005</v>
      </c>
      <c r="J260" s="5">
        <v>0.99139509999999997</v>
      </c>
      <c r="K260" s="7">
        <v>-1.61999E-2</v>
      </c>
      <c r="L260" s="7">
        <v>-7.4999999999999997E-3</v>
      </c>
    </row>
    <row r="261" spans="1:12" x14ac:dyDescent="0.25">
      <c r="A261" t="s">
        <v>458</v>
      </c>
      <c r="B261" t="s">
        <v>436</v>
      </c>
      <c r="C261" s="2">
        <v>1</v>
      </c>
      <c r="D261" s="3">
        <v>69294</v>
      </c>
      <c r="E261" s="8">
        <f t="shared" si="4"/>
        <v>7.8281286644575794E-3</v>
      </c>
      <c r="F261" s="7">
        <v>0.91500000000000004</v>
      </c>
      <c r="G261" s="7">
        <v>0.92300000000000004</v>
      </c>
      <c r="H261" s="7">
        <v>0.92079999999999995</v>
      </c>
      <c r="I261" s="5">
        <v>0.99133269999999996</v>
      </c>
      <c r="J261" s="5">
        <v>0.99761650000000002</v>
      </c>
      <c r="K261" s="7">
        <v>-8.0000000000000002E-3</v>
      </c>
      <c r="L261" s="7">
        <v>-2.2000000000000001E-3</v>
      </c>
    </row>
    <row r="262" spans="1:12" x14ac:dyDescent="0.25">
      <c r="A262" t="s">
        <v>458</v>
      </c>
      <c r="B262" t="s">
        <v>436</v>
      </c>
      <c r="C262" s="2">
        <v>2</v>
      </c>
      <c r="D262" s="3">
        <v>12116</v>
      </c>
      <c r="E262" s="8">
        <f t="shared" si="4"/>
        <v>1.3687419819691177E-3</v>
      </c>
      <c r="F262" s="7">
        <v>1.0401</v>
      </c>
      <c r="G262" s="7">
        <v>0.99370000000000003</v>
      </c>
      <c r="H262" s="7">
        <v>1.0089999999999999</v>
      </c>
      <c r="I262" s="5">
        <v>1.046694</v>
      </c>
      <c r="J262" s="5">
        <v>1.0153970000000001</v>
      </c>
      <c r="K262" s="7">
        <v>4.6399999999999997E-2</v>
      </c>
      <c r="L262" s="7">
        <v>1.52999E-2</v>
      </c>
    </row>
    <row r="263" spans="1:12" x14ac:dyDescent="0.25">
      <c r="A263" t="s">
        <v>458</v>
      </c>
      <c r="B263" t="s">
        <v>437</v>
      </c>
      <c r="C263" s="2">
        <v>0</v>
      </c>
      <c r="D263" s="3">
        <v>10004</v>
      </c>
      <c r="E263" s="8">
        <f t="shared" si="4"/>
        <v>1.1301497843858579E-3</v>
      </c>
      <c r="F263" s="7">
        <v>1.3023</v>
      </c>
      <c r="G263" s="7">
        <v>1.3249</v>
      </c>
      <c r="H263" s="7">
        <v>1.3207</v>
      </c>
      <c r="I263" s="5">
        <v>0.98294199999999998</v>
      </c>
      <c r="J263" s="5">
        <v>0.99682999999999999</v>
      </c>
      <c r="K263" s="7">
        <v>-2.2600100000000001E-2</v>
      </c>
      <c r="L263" s="7">
        <v>-4.1999999999999997E-3</v>
      </c>
    </row>
    <row r="264" spans="1:12" x14ac:dyDescent="0.25">
      <c r="A264" t="s">
        <v>458</v>
      </c>
      <c r="B264" t="s">
        <v>437</v>
      </c>
      <c r="C264" s="2">
        <v>1</v>
      </c>
      <c r="D264" s="3">
        <v>7204</v>
      </c>
      <c r="E264" s="8">
        <f t="shared" si="4"/>
        <v>8.1383437092320268E-4</v>
      </c>
      <c r="F264" s="7">
        <v>1.3619000000000001</v>
      </c>
      <c r="G264" s="7">
        <v>1.3764000000000001</v>
      </c>
      <c r="H264" s="7">
        <v>1.3774999999999999</v>
      </c>
      <c r="I264" s="5">
        <v>0.98946520000000004</v>
      </c>
      <c r="J264" s="5">
        <v>1.000799</v>
      </c>
      <c r="K264" s="7">
        <v>-1.4500000000000001E-2</v>
      </c>
      <c r="L264" s="7">
        <v>1.1000999999999999E-3</v>
      </c>
    </row>
    <row r="265" spans="1:12" x14ac:dyDescent="0.25">
      <c r="A265" t="s">
        <v>458</v>
      </c>
      <c r="B265" t="s">
        <v>437</v>
      </c>
      <c r="C265" s="2">
        <v>2</v>
      </c>
      <c r="D265" s="3">
        <v>1662</v>
      </c>
      <c r="E265" s="8">
        <f t="shared" si="4"/>
        <v>1.877557918481903E-4</v>
      </c>
      <c r="F265" s="7">
        <v>1.4870000000000001</v>
      </c>
      <c r="G265" s="7">
        <v>1.4471000000000001</v>
      </c>
      <c r="H265" s="7">
        <v>1.4657</v>
      </c>
      <c r="I265" s="5">
        <v>1.0275719999999999</v>
      </c>
      <c r="J265" s="5">
        <v>1.012853</v>
      </c>
      <c r="K265" s="7">
        <v>3.9899900000000002E-2</v>
      </c>
      <c r="L265" s="7">
        <v>1.8599999999999998E-2</v>
      </c>
    </row>
    <row r="266" spans="1:12" x14ac:dyDescent="0.25">
      <c r="A266" t="s">
        <v>459</v>
      </c>
      <c r="B266" t="s">
        <v>434</v>
      </c>
      <c r="C266" s="2">
        <v>0</v>
      </c>
      <c r="D266" s="3">
        <v>40535</v>
      </c>
      <c r="E266" s="8">
        <f t="shared" si="4"/>
        <v>4.5792304588245444E-3</v>
      </c>
      <c r="F266" s="7">
        <v>0.99390000000000001</v>
      </c>
      <c r="G266" s="7">
        <v>1.0164</v>
      </c>
      <c r="H266" s="7">
        <v>1.0185</v>
      </c>
      <c r="I266" s="5">
        <v>0.97786309999999999</v>
      </c>
      <c r="J266" s="5">
        <v>1.0020659999999999</v>
      </c>
      <c r="K266" s="7">
        <v>-2.2499999999999999E-2</v>
      </c>
      <c r="L266" s="7">
        <v>2.0999999999999999E-3</v>
      </c>
    </row>
    <row r="267" spans="1:12" x14ac:dyDescent="0.25">
      <c r="A267" t="s">
        <v>459</v>
      </c>
      <c r="B267" t="s">
        <v>434</v>
      </c>
      <c r="C267" s="2">
        <v>1</v>
      </c>
      <c r="D267" s="3">
        <v>10712</v>
      </c>
      <c r="E267" s="8">
        <f t="shared" si="4"/>
        <v>1.2101323960757005E-3</v>
      </c>
      <c r="F267" s="7">
        <v>1.0536000000000001</v>
      </c>
      <c r="G267" s="7">
        <v>1.0679000000000001</v>
      </c>
      <c r="H267" s="7">
        <v>1.0752999999999999</v>
      </c>
      <c r="I267" s="5">
        <v>0.98660919999999996</v>
      </c>
      <c r="J267" s="5">
        <v>1.0069300000000001</v>
      </c>
      <c r="K267" s="7">
        <v>-1.43E-2</v>
      </c>
      <c r="L267" s="7">
        <v>7.4000000000000003E-3</v>
      </c>
    </row>
    <row r="268" spans="1:12" x14ac:dyDescent="0.25">
      <c r="A268" t="s">
        <v>459</v>
      </c>
      <c r="B268" t="s">
        <v>434</v>
      </c>
      <c r="C268" s="2">
        <v>2</v>
      </c>
      <c r="D268" s="3">
        <v>563</v>
      </c>
      <c r="E268" s="8">
        <f t="shared" si="4"/>
        <v>6.3601992064098151E-5</v>
      </c>
      <c r="F268" s="7">
        <v>1.1786000000000001</v>
      </c>
      <c r="G268" s="7">
        <v>1.1385000000000001</v>
      </c>
      <c r="H268" s="7">
        <v>1.1635</v>
      </c>
      <c r="I268" s="5">
        <v>1.0352220000000001</v>
      </c>
      <c r="J268" s="5">
        <v>1.0219590000000001</v>
      </c>
      <c r="K268" s="7">
        <v>4.0099999999999997E-2</v>
      </c>
      <c r="L268" s="7">
        <v>2.5000000000000001E-2</v>
      </c>
    </row>
    <row r="269" spans="1:12" x14ac:dyDescent="0.25">
      <c r="A269" t="s">
        <v>459</v>
      </c>
      <c r="B269" t="s">
        <v>435</v>
      </c>
      <c r="C269" s="2">
        <v>0</v>
      </c>
      <c r="D269" s="3">
        <v>16849</v>
      </c>
      <c r="E269" s="8">
        <f t="shared" si="4"/>
        <v>1.9034280005115272E-3</v>
      </c>
      <c r="F269" s="7">
        <v>1.1758999999999999</v>
      </c>
      <c r="G269" s="7">
        <v>1.2159</v>
      </c>
      <c r="H269" s="7">
        <v>1.2084999999999999</v>
      </c>
      <c r="I269" s="5">
        <v>0.96710260000000003</v>
      </c>
      <c r="J269" s="5">
        <v>0.99391410000000002</v>
      </c>
      <c r="K269" s="7">
        <v>-0.04</v>
      </c>
      <c r="L269" s="7">
        <v>-7.3999000000000001E-3</v>
      </c>
    </row>
    <row r="270" spans="1:12" x14ac:dyDescent="0.25">
      <c r="A270" t="s">
        <v>459</v>
      </c>
      <c r="B270" t="s">
        <v>435</v>
      </c>
      <c r="C270" s="2">
        <v>1</v>
      </c>
      <c r="D270" s="3">
        <v>5983</v>
      </c>
      <c r="E270" s="8">
        <f t="shared" si="4"/>
        <v>6.7589825669538053E-4</v>
      </c>
      <c r="F270" s="7">
        <v>1.2355</v>
      </c>
      <c r="G270" s="7">
        <v>1.2673000000000001</v>
      </c>
      <c r="H270" s="7">
        <v>1.2653000000000001</v>
      </c>
      <c r="I270" s="5">
        <v>0.97490730000000003</v>
      </c>
      <c r="J270" s="5">
        <v>0.99842180000000003</v>
      </c>
      <c r="K270" s="7">
        <v>-3.1800000000000002E-2</v>
      </c>
      <c r="L270" s="7">
        <v>-2E-3</v>
      </c>
    </row>
    <row r="271" spans="1:12" x14ac:dyDescent="0.25">
      <c r="A271" t="s">
        <v>459</v>
      </c>
      <c r="B271" t="s">
        <v>435</v>
      </c>
      <c r="C271" s="2">
        <v>2</v>
      </c>
      <c r="D271" s="3">
        <v>416</v>
      </c>
      <c r="E271" s="8">
        <f t="shared" si="4"/>
        <v>4.699543285730876E-5</v>
      </c>
      <c r="F271" s="7">
        <v>1.3606</v>
      </c>
      <c r="G271" s="7">
        <v>1.3380000000000001</v>
      </c>
      <c r="H271" s="7">
        <v>1.3534999999999999</v>
      </c>
      <c r="I271" s="5">
        <v>1.016891</v>
      </c>
      <c r="J271" s="5">
        <v>1.011584</v>
      </c>
      <c r="K271" s="7">
        <v>2.2599899999999999E-2</v>
      </c>
      <c r="L271" s="7">
        <v>1.54999E-2</v>
      </c>
    </row>
    <row r="272" spans="1:12" x14ac:dyDescent="0.25">
      <c r="A272" t="s">
        <v>459</v>
      </c>
      <c r="B272" t="s">
        <v>436</v>
      </c>
      <c r="C272" s="2">
        <v>0</v>
      </c>
      <c r="D272" s="3">
        <v>171161</v>
      </c>
      <c r="E272" s="8">
        <f t="shared" si="4"/>
        <v>1.933602231560054E-2</v>
      </c>
      <c r="F272" s="7">
        <v>0.58979999999999999</v>
      </c>
      <c r="G272" s="7">
        <v>0.59450000000000003</v>
      </c>
      <c r="H272" s="7">
        <v>0.59509999999999996</v>
      </c>
      <c r="I272" s="5">
        <v>0.99209420000000004</v>
      </c>
      <c r="J272" s="5">
        <v>1.001009</v>
      </c>
      <c r="K272" s="7">
        <v>-4.7000000000000002E-3</v>
      </c>
      <c r="L272" s="7">
        <v>5.9999999999999995E-4</v>
      </c>
    </row>
    <row r="273" spans="1:12" x14ac:dyDescent="0.25">
      <c r="A273" t="s">
        <v>459</v>
      </c>
      <c r="B273" t="s">
        <v>436</v>
      </c>
      <c r="C273" s="2">
        <v>1</v>
      </c>
      <c r="D273" s="3">
        <v>68973</v>
      </c>
      <c r="E273" s="8">
        <f t="shared" si="4"/>
        <v>7.7918653616998968E-3</v>
      </c>
      <c r="F273" s="7">
        <v>0.64949999999999997</v>
      </c>
      <c r="G273" s="7">
        <v>0.64600000000000002</v>
      </c>
      <c r="H273" s="7">
        <v>0.65180000000000005</v>
      </c>
      <c r="I273" s="5">
        <v>1.0054179999999999</v>
      </c>
      <c r="J273" s="5">
        <v>1.0089779999999999</v>
      </c>
      <c r="K273" s="7">
        <v>3.5000000000000001E-3</v>
      </c>
      <c r="L273" s="7">
        <v>5.7999000000000002E-3</v>
      </c>
    </row>
    <row r="274" spans="1:12" x14ac:dyDescent="0.25">
      <c r="A274" t="s">
        <v>459</v>
      </c>
      <c r="B274" t="s">
        <v>436</v>
      </c>
      <c r="C274" s="2">
        <v>2</v>
      </c>
      <c r="D274" s="3">
        <v>5571</v>
      </c>
      <c r="E274" s="8">
        <f t="shared" si="4"/>
        <v>6.2935470300016128E-4</v>
      </c>
      <c r="F274" s="7">
        <v>0.77449999999999997</v>
      </c>
      <c r="G274" s="7">
        <v>0.7167</v>
      </c>
      <c r="H274" s="7">
        <v>0.74</v>
      </c>
      <c r="I274" s="5">
        <v>1.0806469999999999</v>
      </c>
      <c r="J274" s="5">
        <v>1.03251</v>
      </c>
      <c r="K274" s="7">
        <v>5.7799999999999997E-2</v>
      </c>
      <c r="L274" s="7">
        <v>2.3300000000000001E-2</v>
      </c>
    </row>
    <row r="275" spans="1:12" x14ac:dyDescent="0.25">
      <c r="A275" t="s">
        <v>459</v>
      </c>
      <c r="B275" t="s">
        <v>437</v>
      </c>
      <c r="C275" s="2">
        <v>0</v>
      </c>
      <c r="D275" s="3">
        <v>5367</v>
      </c>
      <c r="E275" s="8">
        <f t="shared" si="4"/>
        <v>6.0630886573359642E-4</v>
      </c>
      <c r="F275" s="7">
        <v>1.0367</v>
      </c>
      <c r="G275" s="7">
        <v>1.0479000000000001</v>
      </c>
      <c r="H275" s="7">
        <v>1.0517000000000001</v>
      </c>
      <c r="I275" s="5">
        <v>0.98931199999999997</v>
      </c>
      <c r="J275" s="5">
        <v>1.0036259999999999</v>
      </c>
      <c r="K275" s="7">
        <v>-1.12E-2</v>
      </c>
      <c r="L275" s="7">
        <v>3.8E-3</v>
      </c>
    </row>
    <row r="276" spans="1:12" x14ac:dyDescent="0.25">
      <c r="A276" t="s">
        <v>459</v>
      </c>
      <c r="B276" t="s">
        <v>437</v>
      </c>
      <c r="C276" s="2">
        <v>1</v>
      </c>
      <c r="D276" s="3">
        <v>2715</v>
      </c>
      <c r="E276" s="8">
        <f t="shared" si="4"/>
        <v>3.0671298126825307E-4</v>
      </c>
      <c r="F276" s="7">
        <v>1.0964</v>
      </c>
      <c r="G276" s="7">
        <v>1.0993999999999999</v>
      </c>
      <c r="H276" s="7">
        <v>1.1084000000000001</v>
      </c>
      <c r="I276" s="5">
        <v>0.99727120000000002</v>
      </c>
      <c r="J276" s="5">
        <v>1.008186</v>
      </c>
      <c r="K276" s="7">
        <v>-3.0000000000000001E-3</v>
      </c>
      <c r="L276" s="7">
        <v>8.9998999999999999E-3</v>
      </c>
    </row>
    <row r="277" spans="1:12" x14ac:dyDescent="0.25">
      <c r="A277" t="s">
        <v>459</v>
      </c>
      <c r="B277" t="s">
        <v>437</v>
      </c>
      <c r="C277" s="2">
        <v>2</v>
      </c>
      <c r="D277" s="3">
        <v>313</v>
      </c>
      <c r="E277" s="8">
        <f t="shared" si="4"/>
        <v>3.5359544433503947E-5</v>
      </c>
      <c r="F277" s="7">
        <v>1.2214</v>
      </c>
      <c r="G277" s="7">
        <v>1.1700999999999999</v>
      </c>
      <c r="H277" s="7">
        <v>1.1967000000000001</v>
      </c>
      <c r="I277" s="5">
        <v>1.0438419999999999</v>
      </c>
      <c r="J277" s="5">
        <v>1.0227329999999999</v>
      </c>
      <c r="K277" s="7">
        <v>5.1299999999999998E-2</v>
      </c>
      <c r="L277" s="7">
        <v>2.6599999999999999E-2</v>
      </c>
    </row>
    <row r="278" spans="1:12" x14ac:dyDescent="0.25">
      <c r="A278" t="s">
        <v>460</v>
      </c>
      <c r="B278" t="s">
        <v>434</v>
      </c>
      <c r="C278" s="2">
        <v>0</v>
      </c>
      <c r="D278" s="3">
        <v>44594</v>
      </c>
      <c r="E278" s="8">
        <f t="shared" si="4"/>
        <v>5.0377748385548723E-3</v>
      </c>
      <c r="F278" s="7">
        <v>1.1338999999999999</v>
      </c>
      <c r="G278" s="7">
        <v>1.1709000000000001</v>
      </c>
      <c r="H278" s="7">
        <v>1.1644000000000001</v>
      </c>
      <c r="I278" s="5">
        <v>0.96840040000000005</v>
      </c>
      <c r="J278" s="5">
        <v>0.99444869999999996</v>
      </c>
      <c r="K278" s="7">
        <v>-3.6999900000000002E-2</v>
      </c>
      <c r="L278" s="7">
        <v>-6.4999999999999997E-3</v>
      </c>
    </row>
    <row r="279" spans="1:12" x14ac:dyDescent="0.25">
      <c r="A279" t="s">
        <v>460</v>
      </c>
      <c r="B279" t="s">
        <v>434</v>
      </c>
      <c r="C279" s="2">
        <v>1</v>
      </c>
      <c r="D279" s="3">
        <v>14281</v>
      </c>
      <c r="E279" s="8">
        <f t="shared" si="4"/>
        <v>1.6133215784500635E-3</v>
      </c>
      <c r="F279" s="7">
        <v>1.1936</v>
      </c>
      <c r="G279" s="7">
        <v>1.2223999999999999</v>
      </c>
      <c r="H279" s="7">
        <v>1.2212000000000001</v>
      </c>
      <c r="I279" s="5">
        <v>0.97643990000000003</v>
      </c>
      <c r="J279" s="5">
        <v>0.99901839999999997</v>
      </c>
      <c r="K279" s="7">
        <v>-2.87999E-2</v>
      </c>
      <c r="L279" s="7">
        <v>-1.1999999999999999E-3</v>
      </c>
    </row>
    <row r="280" spans="1:12" x14ac:dyDescent="0.25">
      <c r="A280" t="s">
        <v>460</v>
      </c>
      <c r="B280" t="s">
        <v>434</v>
      </c>
      <c r="C280" s="2">
        <v>2</v>
      </c>
      <c r="D280" s="3">
        <v>870</v>
      </c>
      <c r="E280" s="8">
        <f t="shared" si="4"/>
        <v>9.8283717754467847E-5</v>
      </c>
      <c r="F280" s="7">
        <v>1.3186</v>
      </c>
      <c r="G280" s="7">
        <v>1.2929999999999999</v>
      </c>
      <c r="H280" s="7">
        <v>1.3093999999999999</v>
      </c>
      <c r="I280" s="5">
        <v>1.0197989999999999</v>
      </c>
      <c r="J280" s="5">
        <v>1.0126839999999999</v>
      </c>
      <c r="K280" s="7">
        <v>2.5600100000000001E-2</v>
      </c>
      <c r="L280" s="7">
        <v>1.6400000000000001E-2</v>
      </c>
    </row>
    <row r="281" spans="1:12" x14ac:dyDescent="0.25">
      <c r="A281" t="s">
        <v>460</v>
      </c>
      <c r="B281" t="s">
        <v>435</v>
      </c>
      <c r="C281" s="2">
        <v>0</v>
      </c>
      <c r="D281" s="3">
        <v>23783</v>
      </c>
      <c r="E281" s="8">
        <f t="shared" si="4"/>
        <v>2.6867605279936881E-3</v>
      </c>
      <c r="F281" s="7">
        <v>1.3159000000000001</v>
      </c>
      <c r="G281" s="7">
        <v>1.3704000000000001</v>
      </c>
      <c r="H281" s="7">
        <v>1.3545</v>
      </c>
      <c r="I281" s="5">
        <v>0.96023060000000005</v>
      </c>
      <c r="J281" s="5">
        <v>0.98839759999999999</v>
      </c>
      <c r="K281" s="7">
        <v>-5.45E-2</v>
      </c>
      <c r="L281" s="7">
        <v>-1.5899900000000002E-2</v>
      </c>
    </row>
    <row r="282" spans="1:12" x14ac:dyDescent="0.25">
      <c r="A282" t="s">
        <v>460</v>
      </c>
      <c r="B282" t="s">
        <v>435</v>
      </c>
      <c r="C282" s="2">
        <v>1</v>
      </c>
      <c r="D282" s="3">
        <v>10261</v>
      </c>
      <c r="E282" s="8">
        <f t="shared" si="4"/>
        <v>1.1591830205501088E-3</v>
      </c>
      <c r="F282" s="7">
        <v>1.3754999999999999</v>
      </c>
      <c r="G282" s="7">
        <v>1.4218</v>
      </c>
      <c r="H282" s="7">
        <v>1.4112</v>
      </c>
      <c r="I282" s="5">
        <v>0.96743559999999995</v>
      </c>
      <c r="J282" s="5">
        <v>0.99254469999999995</v>
      </c>
      <c r="K282" s="7">
        <v>-4.6300099999999997E-2</v>
      </c>
      <c r="L282" s="7">
        <v>-1.06E-2</v>
      </c>
    </row>
    <row r="283" spans="1:12" x14ac:dyDescent="0.25">
      <c r="A283" t="s">
        <v>460</v>
      </c>
      <c r="B283" t="s">
        <v>435</v>
      </c>
      <c r="C283" s="2">
        <v>2</v>
      </c>
      <c r="D283" s="3">
        <v>949</v>
      </c>
      <c r="E283" s="8">
        <f t="shared" si="4"/>
        <v>1.0720833120573562E-4</v>
      </c>
      <c r="F283" s="7">
        <v>1.5005999999999999</v>
      </c>
      <c r="G283" s="7">
        <v>1.4924999999999999</v>
      </c>
      <c r="H283" s="7">
        <v>1.4994000000000001</v>
      </c>
      <c r="I283" s="5">
        <v>1.0054270000000001</v>
      </c>
      <c r="J283" s="5">
        <v>1.004623</v>
      </c>
      <c r="K283" s="7">
        <v>8.0999999999999996E-3</v>
      </c>
      <c r="L283" s="7">
        <v>6.9001000000000002E-3</v>
      </c>
    </row>
    <row r="284" spans="1:12" x14ac:dyDescent="0.25">
      <c r="A284" t="s">
        <v>460</v>
      </c>
      <c r="B284" t="s">
        <v>436</v>
      </c>
      <c r="C284" s="2">
        <v>0</v>
      </c>
      <c r="D284" s="3">
        <v>141551</v>
      </c>
      <c r="E284" s="8">
        <f t="shared" si="4"/>
        <v>1.5990986818232963E-2</v>
      </c>
      <c r="F284" s="7">
        <v>0.7298</v>
      </c>
      <c r="G284" s="7">
        <v>0.749</v>
      </c>
      <c r="H284" s="7">
        <v>0.74099999999999999</v>
      </c>
      <c r="I284" s="5">
        <v>0.97436579999999995</v>
      </c>
      <c r="J284" s="5">
        <v>0.98931910000000001</v>
      </c>
      <c r="K284" s="7">
        <v>-1.9199999999999998E-2</v>
      </c>
      <c r="L284" s="7">
        <v>-8.0000000000000002E-3</v>
      </c>
    </row>
    <row r="285" spans="1:12" x14ac:dyDescent="0.25">
      <c r="A285" t="s">
        <v>460</v>
      </c>
      <c r="B285" t="s">
        <v>436</v>
      </c>
      <c r="C285" s="2">
        <v>1</v>
      </c>
      <c r="D285" s="3">
        <v>67209</v>
      </c>
      <c r="E285" s="8">
        <f t="shared" si="4"/>
        <v>7.5925866512184248E-3</v>
      </c>
      <c r="F285" s="7">
        <v>0.78939999999999999</v>
      </c>
      <c r="G285" s="7">
        <v>0.80049999999999999</v>
      </c>
      <c r="H285" s="7">
        <v>0.79769999999999996</v>
      </c>
      <c r="I285" s="5">
        <v>0.9861337</v>
      </c>
      <c r="J285" s="5">
        <v>0.9965022</v>
      </c>
      <c r="K285" s="7">
        <v>-1.11E-2</v>
      </c>
      <c r="L285" s="7">
        <v>-2.8E-3</v>
      </c>
    </row>
    <row r="286" spans="1:12" x14ac:dyDescent="0.25">
      <c r="A286" t="s">
        <v>460</v>
      </c>
      <c r="B286" t="s">
        <v>436</v>
      </c>
      <c r="C286" s="2">
        <v>2</v>
      </c>
      <c r="D286" s="3">
        <v>6868</v>
      </c>
      <c r="E286" s="8">
        <f t="shared" si="4"/>
        <v>7.7587652130768408E-4</v>
      </c>
      <c r="F286" s="7">
        <v>0.91449999999999998</v>
      </c>
      <c r="G286" s="7">
        <v>0.87119999999999997</v>
      </c>
      <c r="H286" s="7">
        <v>0.88590000000000002</v>
      </c>
      <c r="I286" s="5">
        <v>1.0497019999999999</v>
      </c>
      <c r="J286" s="5">
        <v>1.0168729999999999</v>
      </c>
      <c r="K286" s="7">
        <v>4.3299999999999998E-2</v>
      </c>
      <c r="L286" s="7">
        <v>1.47E-2</v>
      </c>
    </row>
    <row r="287" spans="1:12" x14ac:dyDescent="0.25">
      <c r="A287" t="s">
        <v>460</v>
      </c>
      <c r="B287" t="s">
        <v>437</v>
      </c>
      <c r="C287" s="2">
        <v>0</v>
      </c>
      <c r="D287" s="3">
        <v>7125</v>
      </c>
      <c r="E287" s="8">
        <f t="shared" si="4"/>
        <v>8.0490975747193492E-4</v>
      </c>
      <c r="F287" s="7">
        <v>1.1767000000000001</v>
      </c>
      <c r="G287" s="7">
        <v>1.2023999999999999</v>
      </c>
      <c r="H287" s="7">
        <v>1.1976</v>
      </c>
      <c r="I287" s="5">
        <v>0.97862610000000005</v>
      </c>
      <c r="J287" s="5">
        <v>0.996008</v>
      </c>
      <c r="K287" s="7">
        <v>-2.5700000000000001E-2</v>
      </c>
      <c r="L287" s="7">
        <v>-4.7999999999999996E-3</v>
      </c>
    </row>
    <row r="288" spans="1:12" x14ac:dyDescent="0.25">
      <c r="A288" t="s">
        <v>460</v>
      </c>
      <c r="B288" t="s">
        <v>437</v>
      </c>
      <c r="C288" s="2">
        <v>1</v>
      </c>
      <c r="D288" s="3">
        <v>4221</v>
      </c>
      <c r="E288" s="8">
        <f t="shared" si="4"/>
        <v>4.768454857949526E-4</v>
      </c>
      <c r="F288" s="7">
        <v>1.2363999999999999</v>
      </c>
      <c r="G288" s="7">
        <v>1.2539</v>
      </c>
      <c r="H288" s="7">
        <v>1.2543</v>
      </c>
      <c r="I288" s="5">
        <v>0.98604349999999996</v>
      </c>
      <c r="J288" s="5">
        <v>1.000319</v>
      </c>
      <c r="K288" s="7">
        <v>-1.7500000000000002E-2</v>
      </c>
      <c r="L288" s="7">
        <v>3.9990000000000002E-4</v>
      </c>
    </row>
    <row r="289" spans="1:12" x14ac:dyDescent="0.25">
      <c r="A289" t="s">
        <v>460</v>
      </c>
      <c r="B289" t="s">
        <v>437</v>
      </c>
      <c r="C289" s="2">
        <v>2</v>
      </c>
      <c r="D289" s="3">
        <v>605</v>
      </c>
      <c r="E289" s="8">
        <f t="shared" si="4"/>
        <v>6.8346723266037989E-5</v>
      </c>
      <c r="F289" s="7">
        <v>1.3613999999999999</v>
      </c>
      <c r="G289" s="7">
        <v>1.3246</v>
      </c>
      <c r="H289" s="7">
        <v>1.3426</v>
      </c>
      <c r="I289" s="5">
        <v>1.027782</v>
      </c>
      <c r="J289" s="5">
        <v>1.0135890000000001</v>
      </c>
      <c r="K289" s="7">
        <v>3.6799999999999999E-2</v>
      </c>
      <c r="L289" s="7">
        <v>1.7999999999999999E-2</v>
      </c>
    </row>
    <row r="290" spans="1:12" x14ac:dyDescent="0.25">
      <c r="A290" t="s">
        <v>461</v>
      </c>
      <c r="B290" t="s">
        <v>434</v>
      </c>
      <c r="C290" s="2">
        <v>0</v>
      </c>
      <c r="D290" s="3">
        <v>10335</v>
      </c>
      <c r="E290" s="8">
        <f t="shared" si="4"/>
        <v>1.1675427850487646E-3</v>
      </c>
      <c r="F290" s="7">
        <v>1.2020999999999999</v>
      </c>
      <c r="G290" s="7">
        <v>1.2275</v>
      </c>
      <c r="H290" s="7">
        <v>1.2284999999999999</v>
      </c>
      <c r="I290" s="5">
        <v>0.97930759999999994</v>
      </c>
      <c r="J290" s="5">
        <v>1.000815</v>
      </c>
      <c r="K290" s="7">
        <v>-2.53999E-2</v>
      </c>
      <c r="L290" s="7">
        <v>1E-3</v>
      </c>
    </row>
    <row r="291" spans="1:12" x14ac:dyDescent="0.25">
      <c r="A291" t="s">
        <v>461</v>
      </c>
      <c r="B291" t="s">
        <v>434</v>
      </c>
      <c r="C291" s="2">
        <v>1</v>
      </c>
      <c r="D291" s="3">
        <v>7220</v>
      </c>
      <c r="E291" s="8">
        <f t="shared" si="4"/>
        <v>8.1564188757156071E-4</v>
      </c>
      <c r="F291" s="7">
        <v>1.2617</v>
      </c>
      <c r="G291" s="7">
        <v>1.2789999999999999</v>
      </c>
      <c r="H291" s="7">
        <v>1.2851999999999999</v>
      </c>
      <c r="I291" s="5">
        <v>0.98647379999999996</v>
      </c>
      <c r="J291" s="5">
        <v>1.004848</v>
      </c>
      <c r="K291" s="7">
        <v>-1.7299999999999999E-2</v>
      </c>
      <c r="L291" s="7">
        <v>6.1999999999999998E-3</v>
      </c>
    </row>
    <row r="292" spans="1:12" x14ac:dyDescent="0.25">
      <c r="A292" t="s">
        <v>461</v>
      </c>
      <c r="B292" t="s">
        <v>434</v>
      </c>
      <c r="C292" s="2">
        <v>2</v>
      </c>
      <c r="D292" s="3">
        <v>1260</v>
      </c>
      <c r="E292" s="8">
        <f t="shared" si="4"/>
        <v>1.4234193605819481E-4</v>
      </c>
      <c r="F292" s="7">
        <v>1.3867</v>
      </c>
      <c r="G292" s="7">
        <v>1.3495999999999999</v>
      </c>
      <c r="H292" s="7">
        <v>1.3734999999999999</v>
      </c>
      <c r="I292" s="5">
        <v>1.02749</v>
      </c>
      <c r="J292" s="5">
        <v>1.017709</v>
      </c>
      <c r="K292" s="7">
        <v>3.7100099999999997E-2</v>
      </c>
      <c r="L292" s="7">
        <v>2.3900000000000001E-2</v>
      </c>
    </row>
    <row r="293" spans="1:12" x14ac:dyDescent="0.25">
      <c r="A293" t="s">
        <v>461</v>
      </c>
      <c r="B293" t="s">
        <v>435</v>
      </c>
      <c r="C293" s="2">
        <v>0</v>
      </c>
      <c r="D293" s="3">
        <v>24872</v>
      </c>
      <c r="E293" s="8">
        <f t="shared" si="4"/>
        <v>2.8097846298725565E-3</v>
      </c>
      <c r="F293" s="7">
        <v>1.3839999999999999</v>
      </c>
      <c r="G293" s="7">
        <v>1.427</v>
      </c>
      <c r="H293" s="7">
        <v>1.4185000000000001</v>
      </c>
      <c r="I293" s="5">
        <v>0.96986680000000003</v>
      </c>
      <c r="J293" s="5">
        <v>0.99404340000000002</v>
      </c>
      <c r="K293" s="7">
        <v>-4.3000099999999999E-2</v>
      </c>
      <c r="L293" s="7">
        <v>-8.5001E-3</v>
      </c>
    </row>
    <row r="294" spans="1:12" x14ac:dyDescent="0.25">
      <c r="A294" t="s">
        <v>461</v>
      </c>
      <c r="B294" t="s">
        <v>435</v>
      </c>
      <c r="C294" s="2">
        <v>1</v>
      </c>
      <c r="D294" s="3">
        <v>27062</v>
      </c>
      <c r="E294" s="8">
        <f t="shared" si="4"/>
        <v>3.0571884711165617E-3</v>
      </c>
      <c r="F294" s="7">
        <v>1.4436</v>
      </c>
      <c r="G294" s="7">
        <v>1.4784999999999999</v>
      </c>
      <c r="H294" s="7">
        <v>1.4752000000000001</v>
      </c>
      <c r="I294" s="5">
        <v>0.97639500000000001</v>
      </c>
      <c r="J294" s="5">
        <v>0.99776799999999999</v>
      </c>
      <c r="K294" s="7">
        <v>-3.49E-2</v>
      </c>
      <c r="L294" s="7">
        <v>-3.3E-3</v>
      </c>
    </row>
    <row r="295" spans="1:12" x14ac:dyDescent="0.25">
      <c r="A295" t="s">
        <v>461</v>
      </c>
      <c r="B295" t="s">
        <v>435</v>
      </c>
      <c r="C295" s="2">
        <v>2</v>
      </c>
      <c r="D295" s="3">
        <v>4693</v>
      </c>
      <c r="E295" s="8">
        <f t="shared" si="4"/>
        <v>5.3016722692151446E-4</v>
      </c>
      <c r="F295" s="7">
        <v>1.5687</v>
      </c>
      <c r="G295" s="7">
        <v>1.5490999999999999</v>
      </c>
      <c r="H295" s="7">
        <v>1.5634999999999999</v>
      </c>
      <c r="I295" s="5">
        <v>1.0126520000000001</v>
      </c>
      <c r="J295" s="5">
        <v>1.009296</v>
      </c>
      <c r="K295" s="7">
        <v>1.95999E-2</v>
      </c>
      <c r="L295" s="7">
        <v>1.44E-2</v>
      </c>
    </row>
    <row r="296" spans="1:12" x14ac:dyDescent="0.25">
      <c r="A296" t="s">
        <v>461</v>
      </c>
      <c r="B296" t="s">
        <v>436</v>
      </c>
      <c r="C296" s="2">
        <v>0</v>
      </c>
      <c r="D296" s="3">
        <v>49884</v>
      </c>
      <c r="E296" s="8">
        <f t="shared" si="4"/>
        <v>5.6353850304182457E-3</v>
      </c>
      <c r="F296" s="7">
        <v>0.79790000000000005</v>
      </c>
      <c r="G296" s="7">
        <v>0.80559999999999998</v>
      </c>
      <c r="H296" s="7">
        <v>0.80500000000000005</v>
      </c>
      <c r="I296" s="5">
        <v>0.99044189999999999</v>
      </c>
      <c r="J296" s="5">
        <v>0.99925520000000001</v>
      </c>
      <c r="K296" s="7">
        <v>-7.7000000000000002E-3</v>
      </c>
      <c r="L296" s="7">
        <v>-5.9999999999999995E-4</v>
      </c>
    </row>
    <row r="297" spans="1:12" x14ac:dyDescent="0.25">
      <c r="A297" t="s">
        <v>461</v>
      </c>
      <c r="B297" t="s">
        <v>436</v>
      </c>
      <c r="C297" s="2">
        <v>1</v>
      </c>
      <c r="D297" s="3">
        <v>56300</v>
      </c>
      <c r="E297" s="8">
        <f t="shared" si="4"/>
        <v>6.3601992064098159E-3</v>
      </c>
      <c r="F297" s="7">
        <v>0.85760000000000003</v>
      </c>
      <c r="G297" s="7">
        <v>0.85709999999999997</v>
      </c>
      <c r="H297" s="7">
        <v>0.86180000000000001</v>
      </c>
      <c r="I297" s="5">
        <v>1.000583</v>
      </c>
      <c r="J297" s="5">
        <v>1.005484</v>
      </c>
      <c r="K297" s="7">
        <v>5.0000000000000001E-4</v>
      </c>
      <c r="L297" s="7">
        <v>4.7000000000000002E-3</v>
      </c>
    </row>
    <row r="298" spans="1:12" x14ac:dyDescent="0.25">
      <c r="A298" t="s">
        <v>461</v>
      </c>
      <c r="B298" t="s">
        <v>436</v>
      </c>
      <c r="C298" s="2">
        <v>2</v>
      </c>
      <c r="D298" s="3">
        <v>12034</v>
      </c>
      <c r="E298" s="8">
        <f t="shared" si="4"/>
        <v>1.3594784591462827E-3</v>
      </c>
      <c r="F298" s="7">
        <v>0.98260000000000003</v>
      </c>
      <c r="G298" s="7">
        <v>0.92779999999999996</v>
      </c>
      <c r="H298" s="7">
        <v>0.95</v>
      </c>
      <c r="I298" s="5">
        <v>1.059064</v>
      </c>
      <c r="J298" s="5">
        <v>1.0239279999999999</v>
      </c>
      <c r="K298" s="7">
        <v>5.4800000000000001E-2</v>
      </c>
      <c r="L298" s="7">
        <v>2.2200000000000001E-2</v>
      </c>
    </row>
    <row r="299" spans="1:12" x14ac:dyDescent="0.25">
      <c r="A299" t="s">
        <v>461</v>
      </c>
      <c r="B299" t="s">
        <v>437</v>
      </c>
      <c r="C299" s="2">
        <v>0</v>
      </c>
      <c r="D299" s="3">
        <v>10513</v>
      </c>
      <c r="E299" s="8">
        <f t="shared" si="4"/>
        <v>1.1876514077617476E-3</v>
      </c>
      <c r="F299" s="7">
        <v>1.2448999999999999</v>
      </c>
      <c r="G299" s="7">
        <v>1.2589999999999999</v>
      </c>
      <c r="H299" s="7">
        <v>1.2617</v>
      </c>
      <c r="I299" s="5">
        <v>0.98880060000000003</v>
      </c>
      <c r="J299" s="5">
        <v>1.0021450000000001</v>
      </c>
      <c r="K299" s="7">
        <v>-1.41E-2</v>
      </c>
      <c r="L299" s="7">
        <v>2.7001E-3</v>
      </c>
    </row>
    <row r="300" spans="1:12" x14ac:dyDescent="0.25">
      <c r="A300" t="s">
        <v>461</v>
      </c>
      <c r="B300" t="s">
        <v>437</v>
      </c>
      <c r="C300" s="2">
        <v>1</v>
      </c>
      <c r="D300" s="3">
        <v>16712</v>
      </c>
      <c r="E300" s="8">
        <f t="shared" si="4"/>
        <v>1.8879511392099616E-3</v>
      </c>
      <c r="F300" s="7">
        <v>1.3045</v>
      </c>
      <c r="G300" s="7">
        <v>1.3105</v>
      </c>
      <c r="H300" s="7">
        <v>1.3184</v>
      </c>
      <c r="I300" s="5">
        <v>0.99542160000000002</v>
      </c>
      <c r="J300" s="5">
        <v>1.0060279999999999</v>
      </c>
      <c r="K300" s="7">
        <v>-6.0000000000000001E-3</v>
      </c>
      <c r="L300" s="7">
        <v>7.9000000000000008E-3</v>
      </c>
    </row>
    <row r="301" spans="1:12" x14ac:dyDescent="0.25">
      <c r="A301" t="s">
        <v>461</v>
      </c>
      <c r="B301" t="s">
        <v>437</v>
      </c>
      <c r="C301" s="2">
        <v>2</v>
      </c>
      <c r="D301" s="3">
        <v>3805</v>
      </c>
      <c r="E301" s="8">
        <f t="shared" si="4"/>
        <v>4.2985005293764386E-4</v>
      </c>
      <c r="F301" s="7">
        <v>1.4295</v>
      </c>
      <c r="G301" s="7">
        <v>1.3812</v>
      </c>
      <c r="H301" s="7">
        <v>1.4066000000000001</v>
      </c>
      <c r="I301" s="5">
        <v>1.0349699999999999</v>
      </c>
      <c r="J301" s="5">
        <v>1.0183899999999999</v>
      </c>
      <c r="K301" s="7">
        <v>4.8300000000000003E-2</v>
      </c>
      <c r="L301" s="7">
        <v>2.5399999999999999E-2</v>
      </c>
    </row>
    <row r="302" spans="1:12" x14ac:dyDescent="0.25">
      <c r="A302" t="s">
        <v>462</v>
      </c>
      <c r="B302" t="s">
        <v>434</v>
      </c>
      <c r="C302" s="2">
        <v>0</v>
      </c>
      <c r="D302" s="3">
        <v>16632</v>
      </c>
      <c r="E302" s="8">
        <f t="shared" si="4"/>
        <v>1.8789135559681715E-3</v>
      </c>
      <c r="F302" s="7">
        <v>0.94910000000000005</v>
      </c>
      <c r="G302" s="7">
        <v>0.96579999999999999</v>
      </c>
      <c r="H302" s="7">
        <v>0.9728</v>
      </c>
      <c r="I302" s="5">
        <v>0.98270869999999999</v>
      </c>
      <c r="J302" s="5">
        <v>1.0072479999999999</v>
      </c>
      <c r="K302" s="7">
        <v>-1.67E-2</v>
      </c>
      <c r="L302" s="7">
        <v>7.0000000000000001E-3</v>
      </c>
    </row>
    <row r="303" spans="1:12" x14ac:dyDescent="0.25">
      <c r="A303" t="s">
        <v>462</v>
      </c>
      <c r="B303" t="s">
        <v>434</v>
      </c>
      <c r="C303" s="2">
        <v>1</v>
      </c>
      <c r="D303" s="3">
        <v>7896</v>
      </c>
      <c r="E303" s="8">
        <f t="shared" si="4"/>
        <v>8.9200946596468744E-4</v>
      </c>
      <c r="F303" s="7">
        <v>1.0086999999999999</v>
      </c>
      <c r="G303" s="7">
        <v>1.0173000000000001</v>
      </c>
      <c r="H303" s="7">
        <v>1.0296000000000001</v>
      </c>
      <c r="I303" s="5">
        <v>0.99154629999999999</v>
      </c>
      <c r="J303" s="5">
        <v>1.0120910000000001</v>
      </c>
      <c r="K303" s="7">
        <v>-8.6E-3</v>
      </c>
      <c r="L303" s="7">
        <v>1.23E-2</v>
      </c>
    </row>
    <row r="304" spans="1:12" x14ac:dyDescent="0.25">
      <c r="A304" t="s">
        <v>462</v>
      </c>
      <c r="B304" t="s">
        <v>434</v>
      </c>
      <c r="C304" s="2">
        <v>2</v>
      </c>
      <c r="D304" s="3">
        <v>588</v>
      </c>
      <c r="E304" s="8">
        <f t="shared" si="4"/>
        <v>6.642623682715758E-5</v>
      </c>
      <c r="F304" s="7">
        <v>1.1337999999999999</v>
      </c>
      <c r="G304" s="7">
        <v>1.0880000000000001</v>
      </c>
      <c r="H304" s="7">
        <v>1.1177999999999999</v>
      </c>
      <c r="I304" s="5">
        <v>1.0420959999999999</v>
      </c>
      <c r="J304" s="5">
        <v>1.02739</v>
      </c>
      <c r="K304" s="7">
        <v>4.58E-2</v>
      </c>
      <c r="L304" s="7">
        <v>2.9799900000000001E-2</v>
      </c>
    </row>
    <row r="305" spans="1:12" x14ac:dyDescent="0.25">
      <c r="A305" t="s">
        <v>462</v>
      </c>
      <c r="B305" t="s">
        <v>435</v>
      </c>
      <c r="C305" s="2">
        <v>0</v>
      </c>
      <c r="D305" s="3">
        <v>35076</v>
      </c>
      <c r="E305" s="8">
        <f t="shared" si="4"/>
        <v>3.9625283723628895E-3</v>
      </c>
      <c r="F305" s="7">
        <v>1.1311</v>
      </c>
      <c r="G305" s="7">
        <v>1.1653</v>
      </c>
      <c r="H305" s="7">
        <v>1.1629</v>
      </c>
      <c r="I305" s="5">
        <v>0.97065140000000005</v>
      </c>
      <c r="J305" s="5">
        <v>0.99794039999999995</v>
      </c>
      <c r="K305" s="7">
        <v>-3.4200000000000001E-2</v>
      </c>
      <c r="L305" s="7">
        <v>-2.3999999999999998E-3</v>
      </c>
    </row>
    <row r="306" spans="1:12" x14ac:dyDescent="0.25">
      <c r="A306" t="s">
        <v>462</v>
      </c>
      <c r="B306" t="s">
        <v>435</v>
      </c>
      <c r="C306" s="2">
        <v>1</v>
      </c>
      <c r="D306" s="3">
        <v>27365</v>
      </c>
      <c r="E306" s="8">
        <f t="shared" si="4"/>
        <v>3.0914183176448421E-3</v>
      </c>
      <c r="F306" s="7">
        <v>1.1907000000000001</v>
      </c>
      <c r="G306" s="7">
        <v>1.2168000000000001</v>
      </c>
      <c r="H306" s="7">
        <v>1.2196</v>
      </c>
      <c r="I306" s="5">
        <v>0.97855040000000004</v>
      </c>
      <c r="J306" s="5">
        <v>1.0023010000000001</v>
      </c>
      <c r="K306" s="7">
        <v>-2.6099899999999999E-2</v>
      </c>
      <c r="L306" s="7">
        <v>2.8E-3</v>
      </c>
    </row>
    <row r="307" spans="1:12" x14ac:dyDescent="0.25">
      <c r="A307" t="s">
        <v>462</v>
      </c>
      <c r="B307" t="s">
        <v>435</v>
      </c>
      <c r="C307" s="2">
        <v>2</v>
      </c>
      <c r="D307" s="3">
        <v>1947</v>
      </c>
      <c r="E307" s="8">
        <f t="shared" si="4"/>
        <v>2.1995218214706768E-4</v>
      </c>
      <c r="F307" s="7">
        <v>1.3157000000000001</v>
      </c>
      <c r="G307" s="7">
        <v>1.2875000000000001</v>
      </c>
      <c r="H307" s="7">
        <v>1.3078000000000001</v>
      </c>
      <c r="I307" s="5">
        <v>1.021903</v>
      </c>
      <c r="J307" s="5">
        <v>1.0157670000000001</v>
      </c>
      <c r="K307" s="7">
        <v>2.8199999999999999E-2</v>
      </c>
      <c r="L307" s="7">
        <v>2.0299999999999999E-2</v>
      </c>
    </row>
    <row r="308" spans="1:12" x14ac:dyDescent="0.25">
      <c r="A308" t="s">
        <v>462</v>
      </c>
      <c r="B308" t="s">
        <v>436</v>
      </c>
      <c r="C308" s="2">
        <v>0</v>
      </c>
      <c r="D308" s="3">
        <v>89421</v>
      </c>
      <c r="E308" s="8">
        <f t="shared" si="4"/>
        <v>1.0101871638301459E-2</v>
      </c>
      <c r="F308" s="7">
        <v>0.54500000000000004</v>
      </c>
      <c r="G308" s="7">
        <v>0.54400000000000004</v>
      </c>
      <c r="H308" s="7">
        <v>0.5494</v>
      </c>
      <c r="I308" s="5">
        <v>1.001838</v>
      </c>
      <c r="J308" s="5">
        <v>1.0099260000000001</v>
      </c>
      <c r="K308" s="7">
        <v>1E-3</v>
      </c>
      <c r="L308" s="7">
        <v>5.3999E-3</v>
      </c>
    </row>
    <row r="309" spans="1:12" x14ac:dyDescent="0.25">
      <c r="A309" t="s">
        <v>462</v>
      </c>
      <c r="B309" t="s">
        <v>436</v>
      </c>
      <c r="C309" s="2">
        <v>1</v>
      </c>
      <c r="D309" s="3">
        <v>70766</v>
      </c>
      <c r="E309" s="8">
        <f t="shared" si="4"/>
        <v>7.9944201961065185E-3</v>
      </c>
      <c r="F309" s="7">
        <v>0.60460000000000003</v>
      </c>
      <c r="G309" s="7">
        <v>0.59550000000000003</v>
      </c>
      <c r="H309" s="7">
        <v>0.60609999999999997</v>
      </c>
      <c r="I309" s="5">
        <v>1.0152810000000001</v>
      </c>
      <c r="J309" s="5">
        <v>1.0178</v>
      </c>
      <c r="K309" s="7">
        <v>9.1000000000000004E-3</v>
      </c>
      <c r="L309" s="7">
        <v>1.06E-2</v>
      </c>
    </row>
    <row r="310" spans="1:12" x14ac:dyDescent="0.25">
      <c r="A310" t="s">
        <v>462</v>
      </c>
      <c r="B310" t="s">
        <v>436</v>
      </c>
      <c r="C310" s="2">
        <v>2</v>
      </c>
      <c r="D310" s="3">
        <v>7377</v>
      </c>
      <c r="E310" s="8">
        <f t="shared" si="4"/>
        <v>8.3337814468357389E-4</v>
      </c>
      <c r="F310" s="7">
        <v>0.72970000000000002</v>
      </c>
      <c r="G310" s="7">
        <v>0.66620000000000001</v>
      </c>
      <c r="H310" s="7">
        <v>0.69440000000000002</v>
      </c>
      <c r="I310" s="5">
        <v>1.0953170000000001</v>
      </c>
      <c r="J310" s="5">
        <v>1.04233</v>
      </c>
      <c r="K310" s="7">
        <v>6.3500000000000001E-2</v>
      </c>
      <c r="L310" s="7">
        <v>2.8199999999999999E-2</v>
      </c>
    </row>
    <row r="311" spans="1:12" x14ac:dyDescent="0.25">
      <c r="A311" t="s">
        <v>462</v>
      </c>
      <c r="B311" t="s">
        <v>437</v>
      </c>
      <c r="C311" s="2">
        <v>0</v>
      </c>
      <c r="D311" s="3">
        <v>9028</v>
      </c>
      <c r="E311" s="8">
        <f t="shared" si="4"/>
        <v>1.0198912688360181E-3</v>
      </c>
      <c r="F311" s="7">
        <v>0.9919</v>
      </c>
      <c r="G311" s="7">
        <v>0.99739999999999995</v>
      </c>
      <c r="H311" s="7">
        <v>1.006</v>
      </c>
      <c r="I311" s="5">
        <v>0.99448570000000003</v>
      </c>
      <c r="J311" s="5">
        <v>1.008623</v>
      </c>
      <c r="K311" s="7">
        <v>-5.4999999999999997E-3</v>
      </c>
      <c r="L311" s="7">
        <v>8.6000999999999994E-3</v>
      </c>
    </row>
    <row r="312" spans="1:12" x14ac:dyDescent="0.25">
      <c r="A312" t="s">
        <v>462</v>
      </c>
      <c r="B312" t="s">
        <v>437</v>
      </c>
      <c r="C312" s="2">
        <v>1</v>
      </c>
      <c r="D312" s="3">
        <v>10952</v>
      </c>
      <c r="E312" s="8">
        <f t="shared" si="4"/>
        <v>1.237245145801071E-3</v>
      </c>
      <c r="F312" s="7">
        <v>1.0515000000000001</v>
      </c>
      <c r="G312" s="7">
        <v>1.0488999999999999</v>
      </c>
      <c r="H312" s="7">
        <v>1.0628</v>
      </c>
      <c r="I312" s="5">
        <v>1.0024789999999999</v>
      </c>
      <c r="J312" s="5">
        <v>1.013252</v>
      </c>
      <c r="K312" s="7">
        <v>2.5999999999999999E-3</v>
      </c>
      <c r="L312" s="7">
        <v>1.3899999999999999E-2</v>
      </c>
    </row>
    <row r="313" spans="1:12" x14ac:dyDescent="0.25">
      <c r="A313" t="s">
        <v>462</v>
      </c>
      <c r="B313" t="s">
        <v>437</v>
      </c>
      <c r="C313" s="2">
        <v>2</v>
      </c>
      <c r="D313" s="3">
        <v>1177</v>
      </c>
      <c r="E313" s="8">
        <f t="shared" si="4"/>
        <v>1.3296544344483752E-4</v>
      </c>
      <c r="F313" s="7">
        <v>1.1766000000000001</v>
      </c>
      <c r="G313" s="7">
        <v>1.1194999999999999</v>
      </c>
      <c r="H313" s="7">
        <v>1.151</v>
      </c>
      <c r="I313" s="5">
        <v>1.051005</v>
      </c>
      <c r="J313" s="5">
        <v>1.028138</v>
      </c>
      <c r="K313" s="7">
        <v>5.7099900000000002E-2</v>
      </c>
      <c r="L313" s="7">
        <v>3.15E-2</v>
      </c>
    </row>
    <row r="314" spans="1:12" x14ac:dyDescent="0.25">
      <c r="A314" t="s">
        <v>463</v>
      </c>
      <c r="B314" t="s">
        <v>434</v>
      </c>
      <c r="C314" s="2">
        <v>0</v>
      </c>
      <c r="D314" s="3">
        <v>13379</v>
      </c>
      <c r="E314" s="8">
        <f t="shared" si="4"/>
        <v>1.5114228273988796E-3</v>
      </c>
      <c r="F314" s="7">
        <v>1.093</v>
      </c>
      <c r="G314" s="7">
        <v>1.1196999999999999</v>
      </c>
      <c r="H314" s="7">
        <v>1.1222000000000001</v>
      </c>
      <c r="I314" s="5">
        <v>0.97615439999999998</v>
      </c>
      <c r="J314" s="5">
        <v>1.0022329999999999</v>
      </c>
      <c r="K314" s="7">
        <v>-2.6699899999999999E-2</v>
      </c>
      <c r="L314" s="7">
        <v>2.5000999999999999E-3</v>
      </c>
    </row>
    <row r="315" spans="1:12" x14ac:dyDescent="0.25">
      <c r="A315" t="s">
        <v>463</v>
      </c>
      <c r="B315" t="s">
        <v>434</v>
      </c>
      <c r="C315" s="2">
        <v>1</v>
      </c>
      <c r="D315" s="3">
        <v>7665</v>
      </c>
      <c r="E315" s="8">
        <f t="shared" si="4"/>
        <v>8.6591344435401837E-4</v>
      </c>
      <c r="F315" s="7">
        <v>1.1526000000000001</v>
      </c>
      <c r="G315" s="7">
        <v>1.1712</v>
      </c>
      <c r="H315" s="7">
        <v>1.1789000000000001</v>
      </c>
      <c r="I315" s="5">
        <v>0.98411890000000002</v>
      </c>
      <c r="J315" s="5">
        <v>1.0065740000000001</v>
      </c>
      <c r="K315" s="7">
        <v>-1.8599999999999998E-2</v>
      </c>
      <c r="L315" s="7">
        <v>7.7000000000000002E-3</v>
      </c>
    </row>
    <row r="316" spans="1:12" x14ac:dyDescent="0.25">
      <c r="A316" t="s">
        <v>463</v>
      </c>
      <c r="B316" t="s">
        <v>434</v>
      </c>
      <c r="C316" s="2">
        <v>2</v>
      </c>
      <c r="D316" s="3">
        <v>731</v>
      </c>
      <c r="E316" s="8">
        <f t="shared" si="4"/>
        <v>8.2580916871857461E-5</v>
      </c>
      <c r="F316" s="7">
        <v>1.2777000000000001</v>
      </c>
      <c r="G316" s="7">
        <v>1.2419</v>
      </c>
      <c r="H316" s="7">
        <v>1.2672000000000001</v>
      </c>
      <c r="I316" s="5">
        <v>1.0288269999999999</v>
      </c>
      <c r="J316" s="5">
        <v>1.0203720000000001</v>
      </c>
      <c r="K316" s="7">
        <v>3.5799999999999998E-2</v>
      </c>
      <c r="L316" s="7">
        <v>2.53E-2</v>
      </c>
    </row>
    <row r="317" spans="1:12" x14ac:dyDescent="0.25">
      <c r="A317" t="s">
        <v>463</v>
      </c>
      <c r="B317" t="s">
        <v>435</v>
      </c>
      <c r="C317" s="2">
        <v>0</v>
      </c>
      <c r="D317" s="3">
        <v>29490</v>
      </c>
      <c r="E317" s="8">
        <f t="shared" si="4"/>
        <v>3.3314791225048926E-3</v>
      </c>
      <c r="F317" s="7">
        <v>1.2749999999999999</v>
      </c>
      <c r="G317" s="7">
        <v>1.3191999999999999</v>
      </c>
      <c r="H317" s="7">
        <v>1.3122</v>
      </c>
      <c r="I317" s="5">
        <v>0.96649479999999999</v>
      </c>
      <c r="J317" s="5">
        <v>0.99469370000000001</v>
      </c>
      <c r="K317" s="7">
        <v>-4.4200099999999999E-2</v>
      </c>
      <c r="L317" s="7">
        <v>-7.0001000000000004E-3</v>
      </c>
    </row>
    <row r="318" spans="1:12" x14ac:dyDescent="0.25">
      <c r="A318" t="s">
        <v>463</v>
      </c>
      <c r="B318" t="s">
        <v>435</v>
      </c>
      <c r="C318" s="2">
        <v>1</v>
      </c>
      <c r="D318" s="3">
        <v>28112</v>
      </c>
      <c r="E318" s="8">
        <f t="shared" si="4"/>
        <v>3.1758067511650574E-3</v>
      </c>
      <c r="F318" s="7">
        <v>1.3346</v>
      </c>
      <c r="G318" s="7">
        <v>1.3707</v>
      </c>
      <c r="H318" s="7">
        <v>1.3689</v>
      </c>
      <c r="I318" s="5">
        <v>0.9736631</v>
      </c>
      <c r="J318" s="5">
        <v>0.99868670000000004</v>
      </c>
      <c r="K318" s="7">
        <v>-3.61E-2</v>
      </c>
      <c r="L318" s="7">
        <v>-1.8001E-3</v>
      </c>
    </row>
    <row r="319" spans="1:12" x14ac:dyDescent="0.25">
      <c r="A319" t="s">
        <v>463</v>
      </c>
      <c r="B319" t="s">
        <v>435</v>
      </c>
      <c r="C319" s="2">
        <v>2</v>
      </c>
      <c r="D319" s="3">
        <v>2726</v>
      </c>
      <c r="E319" s="8">
        <f t="shared" si="4"/>
        <v>3.0795564896399924E-4</v>
      </c>
      <c r="F319" s="7">
        <v>1.4596</v>
      </c>
      <c r="G319" s="7">
        <v>1.4414</v>
      </c>
      <c r="H319" s="7">
        <v>1.4572000000000001</v>
      </c>
      <c r="I319" s="5">
        <v>1.0126269999999999</v>
      </c>
      <c r="J319" s="5">
        <v>1.0109619999999999</v>
      </c>
      <c r="K319" s="7">
        <v>1.8199900000000001E-2</v>
      </c>
      <c r="L319" s="7">
        <v>1.5800000000000002E-2</v>
      </c>
    </row>
    <row r="320" spans="1:12" x14ac:dyDescent="0.25">
      <c r="A320" t="s">
        <v>463</v>
      </c>
      <c r="B320" t="s">
        <v>436</v>
      </c>
      <c r="C320" s="2">
        <v>0</v>
      </c>
      <c r="D320" s="3">
        <v>62469</v>
      </c>
      <c r="E320" s="8">
        <f t="shared" si="4"/>
        <v>7.0571098441423582E-3</v>
      </c>
      <c r="F320" s="7">
        <v>0.68889999999999996</v>
      </c>
      <c r="G320" s="7">
        <v>0.69789999999999996</v>
      </c>
      <c r="H320" s="7">
        <v>0.69869999999999999</v>
      </c>
      <c r="I320" s="5">
        <v>0.98710419999999999</v>
      </c>
      <c r="J320" s="5">
        <v>1.0011460000000001</v>
      </c>
      <c r="K320" s="7">
        <v>-8.9999999999999993E-3</v>
      </c>
      <c r="L320" s="7">
        <v>8.0000000000000004E-4</v>
      </c>
    </row>
    <row r="321" spans="1:12" x14ac:dyDescent="0.25">
      <c r="A321" t="s">
        <v>463</v>
      </c>
      <c r="B321" t="s">
        <v>436</v>
      </c>
      <c r="C321" s="2">
        <v>1</v>
      </c>
      <c r="D321" s="3">
        <v>58959</v>
      </c>
      <c r="E321" s="8">
        <f t="shared" si="4"/>
        <v>6.6605858794088159E-3</v>
      </c>
      <c r="F321" s="7">
        <v>0.74850000000000005</v>
      </c>
      <c r="G321" s="7">
        <v>0.74929999999999997</v>
      </c>
      <c r="H321" s="7">
        <v>0.75549999999999995</v>
      </c>
      <c r="I321" s="5">
        <v>0.9989323</v>
      </c>
      <c r="J321" s="5">
        <v>1.0082739999999999</v>
      </c>
      <c r="K321" s="7">
        <v>-8.0000000000000004E-4</v>
      </c>
      <c r="L321" s="7">
        <v>6.1999999999999998E-3</v>
      </c>
    </row>
    <row r="322" spans="1:12" x14ac:dyDescent="0.25">
      <c r="A322" t="s">
        <v>463</v>
      </c>
      <c r="B322" t="s">
        <v>436</v>
      </c>
      <c r="C322" s="2">
        <v>2</v>
      </c>
      <c r="D322" s="3">
        <v>7567</v>
      </c>
      <c r="E322" s="8">
        <f t="shared" si="4"/>
        <v>8.5484240488282548E-4</v>
      </c>
      <c r="F322" s="7">
        <v>0.87350000000000005</v>
      </c>
      <c r="G322" s="7">
        <v>0.82</v>
      </c>
      <c r="H322" s="7">
        <v>0.84370000000000001</v>
      </c>
      <c r="I322" s="5">
        <v>1.0652440000000001</v>
      </c>
      <c r="J322" s="5">
        <v>1.028902</v>
      </c>
      <c r="K322" s="7">
        <v>5.3499999999999999E-2</v>
      </c>
      <c r="L322" s="7">
        <v>2.3699999999999999E-2</v>
      </c>
    </row>
    <row r="323" spans="1:12" x14ac:dyDescent="0.25">
      <c r="A323" t="s">
        <v>463</v>
      </c>
      <c r="B323" t="s">
        <v>437</v>
      </c>
      <c r="C323" s="2">
        <v>0</v>
      </c>
      <c r="D323" s="3">
        <v>8950</v>
      </c>
      <c r="E323" s="8">
        <f t="shared" ref="E323:E386" si="5">D323/SUM(D:D)</f>
        <v>1.0110796251752727E-3</v>
      </c>
      <c r="F323" s="7">
        <v>1.1357999999999999</v>
      </c>
      <c r="G323" s="7">
        <v>1.1513</v>
      </c>
      <c r="H323" s="7">
        <v>1.1554</v>
      </c>
      <c r="I323" s="5">
        <v>0.986537</v>
      </c>
      <c r="J323" s="5">
        <v>1.0035609999999999</v>
      </c>
      <c r="K323" s="7">
        <v>-1.54999E-2</v>
      </c>
      <c r="L323" s="7">
        <v>4.1000999999999998E-3</v>
      </c>
    </row>
    <row r="324" spans="1:12" x14ac:dyDescent="0.25">
      <c r="A324" t="s">
        <v>463</v>
      </c>
      <c r="B324" t="s">
        <v>437</v>
      </c>
      <c r="C324" s="2">
        <v>1</v>
      </c>
      <c r="D324" s="3">
        <v>12417</v>
      </c>
      <c r="E324" s="8">
        <f t="shared" si="5"/>
        <v>1.402745888916353E-3</v>
      </c>
      <c r="F324" s="7">
        <v>1.1954</v>
      </c>
      <c r="G324" s="7">
        <v>1.2027000000000001</v>
      </c>
      <c r="H324" s="7">
        <v>1.2121</v>
      </c>
      <c r="I324" s="5">
        <v>0.99393030000000004</v>
      </c>
      <c r="J324" s="5">
        <v>1.007816</v>
      </c>
      <c r="K324" s="7">
        <v>-7.3000000000000001E-3</v>
      </c>
      <c r="L324" s="7">
        <v>9.4000000000000004E-3</v>
      </c>
    </row>
    <row r="325" spans="1:12" x14ac:dyDescent="0.25">
      <c r="A325" t="s">
        <v>463</v>
      </c>
      <c r="B325" t="s">
        <v>437</v>
      </c>
      <c r="C325" s="2">
        <v>2</v>
      </c>
      <c r="D325" s="3">
        <v>1642</v>
      </c>
      <c r="E325" s="8">
        <f t="shared" si="5"/>
        <v>1.8549639603774275E-4</v>
      </c>
      <c r="F325" s="7">
        <v>1.3205</v>
      </c>
      <c r="G325" s="7">
        <v>1.2734000000000001</v>
      </c>
      <c r="H325" s="7">
        <v>1.3003</v>
      </c>
      <c r="I325" s="5">
        <v>1.036988</v>
      </c>
      <c r="J325" s="5">
        <v>1.0211250000000001</v>
      </c>
      <c r="K325" s="7">
        <v>4.7100099999999999E-2</v>
      </c>
      <c r="L325" s="7">
        <v>2.69001E-2</v>
      </c>
    </row>
    <row r="326" spans="1:12" x14ac:dyDescent="0.25">
      <c r="A326" t="s">
        <v>464</v>
      </c>
      <c r="B326" t="s">
        <v>434</v>
      </c>
      <c r="C326" s="2">
        <v>0</v>
      </c>
      <c r="D326" s="3">
        <v>49064</v>
      </c>
      <c r="E326" s="8">
        <f t="shared" si="5"/>
        <v>5.5427498021898966E-3</v>
      </c>
      <c r="F326" s="7">
        <v>1.3455999999999999</v>
      </c>
      <c r="G326" s="7">
        <v>1.4093</v>
      </c>
      <c r="H326" s="7">
        <v>1.377</v>
      </c>
      <c r="I326" s="5">
        <v>0.95480030000000005</v>
      </c>
      <c r="J326" s="5">
        <v>0.97708079999999997</v>
      </c>
      <c r="K326" s="7">
        <v>-6.3700000000000007E-2</v>
      </c>
      <c r="L326" s="7">
        <v>-3.2300000000000002E-2</v>
      </c>
    </row>
    <row r="327" spans="1:12" x14ac:dyDescent="0.25">
      <c r="A327" t="s">
        <v>464</v>
      </c>
      <c r="B327" t="s">
        <v>434</v>
      </c>
      <c r="C327" s="2">
        <v>1</v>
      </c>
      <c r="D327" s="3">
        <v>22064</v>
      </c>
      <c r="E327" s="8">
        <f t="shared" si="5"/>
        <v>2.4925654580857225E-3</v>
      </c>
      <c r="F327" s="7">
        <v>1.4053</v>
      </c>
      <c r="G327" s="7">
        <v>1.4608000000000001</v>
      </c>
      <c r="H327" s="7">
        <v>1.4338</v>
      </c>
      <c r="I327" s="5">
        <v>0.9620071</v>
      </c>
      <c r="J327" s="5">
        <v>0.98151699999999997</v>
      </c>
      <c r="K327" s="7">
        <v>-5.5500000000000001E-2</v>
      </c>
      <c r="L327" s="7">
        <v>-2.7000099999999999E-2</v>
      </c>
    </row>
    <row r="328" spans="1:12" x14ac:dyDescent="0.25">
      <c r="A328" t="s">
        <v>464</v>
      </c>
      <c r="B328" t="s">
        <v>434</v>
      </c>
      <c r="C328" s="2">
        <v>2</v>
      </c>
      <c r="D328" s="3">
        <v>3412</v>
      </c>
      <c r="E328" s="8">
        <f t="shared" si="5"/>
        <v>3.8545292526234975E-4</v>
      </c>
      <c r="F328" s="7">
        <v>1.5303</v>
      </c>
      <c r="G328" s="7">
        <v>1.5314000000000001</v>
      </c>
      <c r="H328" s="7">
        <v>1.522</v>
      </c>
      <c r="I328" s="5">
        <v>0.9992818</v>
      </c>
      <c r="J328" s="5">
        <v>0.99386180000000002</v>
      </c>
      <c r="K328" s="7">
        <v>-1.0999E-3</v>
      </c>
      <c r="L328" s="7">
        <v>-9.4000000000000004E-3</v>
      </c>
    </row>
    <row r="329" spans="1:12" x14ac:dyDescent="0.25">
      <c r="A329" t="s">
        <v>464</v>
      </c>
      <c r="B329" t="s">
        <v>435</v>
      </c>
      <c r="C329" s="2">
        <v>0</v>
      </c>
      <c r="D329" s="3">
        <v>97178</v>
      </c>
      <c r="E329" s="8">
        <f t="shared" si="5"/>
        <v>1.0978178303383535E-2</v>
      </c>
      <c r="F329" s="7">
        <v>1.5276000000000001</v>
      </c>
      <c r="G329" s="7">
        <v>1.6088</v>
      </c>
      <c r="H329" s="7">
        <v>1.5669999999999999</v>
      </c>
      <c r="I329" s="5">
        <v>0.94952760000000003</v>
      </c>
      <c r="J329" s="5">
        <v>0.97401789999999999</v>
      </c>
      <c r="K329" s="7">
        <v>-8.1199999999999994E-2</v>
      </c>
      <c r="L329" s="7">
        <v>-4.1799999999999997E-2</v>
      </c>
    </row>
    <row r="330" spans="1:12" x14ac:dyDescent="0.25">
      <c r="A330" t="s">
        <v>464</v>
      </c>
      <c r="B330" t="s">
        <v>435</v>
      </c>
      <c r="C330" s="2">
        <v>1</v>
      </c>
      <c r="D330" s="3">
        <v>45866</v>
      </c>
      <c r="E330" s="8">
        <f t="shared" si="5"/>
        <v>5.1814724120993359E-3</v>
      </c>
      <c r="F330" s="7">
        <v>1.5871999999999999</v>
      </c>
      <c r="G330" s="7">
        <v>1.6601999999999999</v>
      </c>
      <c r="H330" s="7">
        <v>1.6237999999999999</v>
      </c>
      <c r="I330" s="5">
        <v>0.95602940000000003</v>
      </c>
      <c r="J330" s="5">
        <v>0.97807500000000003</v>
      </c>
      <c r="K330" s="7">
        <v>-7.2999999999999995E-2</v>
      </c>
      <c r="L330" s="7">
        <v>-3.6400000000000002E-2</v>
      </c>
    </row>
    <row r="331" spans="1:12" x14ac:dyDescent="0.25">
      <c r="A331" t="s">
        <v>464</v>
      </c>
      <c r="B331" t="s">
        <v>435</v>
      </c>
      <c r="C331" s="2">
        <v>2</v>
      </c>
      <c r="D331" s="3">
        <v>9113</v>
      </c>
      <c r="E331" s="8">
        <f t="shared" si="5"/>
        <v>1.0294937010304202E-3</v>
      </c>
      <c r="F331" s="7">
        <v>1.7122999999999999</v>
      </c>
      <c r="G331" s="7">
        <v>1.7309000000000001</v>
      </c>
      <c r="H331" s="7">
        <v>1.712</v>
      </c>
      <c r="I331" s="5">
        <v>0.98925410000000003</v>
      </c>
      <c r="J331" s="5">
        <v>0.98908079999999998</v>
      </c>
      <c r="K331" s="7">
        <v>-1.8600100000000001E-2</v>
      </c>
      <c r="L331" s="7">
        <v>-1.89E-2</v>
      </c>
    </row>
    <row r="332" spans="1:12" x14ac:dyDescent="0.25">
      <c r="A332" t="s">
        <v>464</v>
      </c>
      <c r="B332" t="s">
        <v>436</v>
      </c>
      <c r="C332" s="2">
        <v>0</v>
      </c>
      <c r="D332" s="3">
        <v>143815</v>
      </c>
      <c r="E332" s="8">
        <f t="shared" si="5"/>
        <v>1.6246750423975623E-2</v>
      </c>
      <c r="F332" s="7">
        <v>0.9415</v>
      </c>
      <c r="G332" s="7">
        <v>0.98740000000000006</v>
      </c>
      <c r="H332" s="7">
        <v>0.9536</v>
      </c>
      <c r="I332" s="5">
        <v>0.95351430000000004</v>
      </c>
      <c r="J332" s="5">
        <v>0.96576870000000004</v>
      </c>
      <c r="K332" s="7">
        <v>-4.5900000000000003E-2</v>
      </c>
      <c r="L332" s="7">
        <v>-3.3799999999999997E-2</v>
      </c>
    </row>
    <row r="333" spans="1:12" x14ac:dyDescent="0.25">
      <c r="A333" t="s">
        <v>464</v>
      </c>
      <c r="B333" t="s">
        <v>436</v>
      </c>
      <c r="C333" s="2">
        <v>1</v>
      </c>
      <c r="D333" s="3">
        <v>91066</v>
      </c>
      <c r="E333" s="8">
        <f t="shared" si="5"/>
        <v>1.0287706943710768E-2</v>
      </c>
      <c r="F333" s="7">
        <v>1.0012000000000001</v>
      </c>
      <c r="G333" s="7">
        <v>1.0388999999999999</v>
      </c>
      <c r="H333" s="7">
        <v>1.0103</v>
      </c>
      <c r="I333" s="5">
        <v>0.9637116</v>
      </c>
      <c r="J333" s="5">
        <v>0.97247090000000003</v>
      </c>
      <c r="K333" s="7">
        <v>-3.77001E-2</v>
      </c>
      <c r="L333" s="7">
        <v>-2.86E-2</v>
      </c>
    </row>
    <row r="334" spans="1:12" x14ac:dyDescent="0.25">
      <c r="A334" t="s">
        <v>464</v>
      </c>
      <c r="B334" t="s">
        <v>436</v>
      </c>
      <c r="C334" s="2">
        <v>2</v>
      </c>
      <c r="D334" s="3">
        <v>20445</v>
      </c>
      <c r="E334" s="8">
        <f t="shared" si="5"/>
        <v>2.3096673672299943E-3</v>
      </c>
      <c r="F334" s="7">
        <v>1.1262000000000001</v>
      </c>
      <c r="G334" s="7">
        <v>1.1095999999999999</v>
      </c>
      <c r="H334" s="7">
        <v>1.0985</v>
      </c>
      <c r="I334" s="5">
        <v>1.0149600000000001</v>
      </c>
      <c r="J334" s="5">
        <v>0.9899964</v>
      </c>
      <c r="K334" s="7">
        <v>1.66E-2</v>
      </c>
      <c r="L334" s="7">
        <v>-1.1099899999999999E-2</v>
      </c>
    </row>
    <row r="335" spans="1:12" x14ac:dyDescent="0.25">
      <c r="A335" t="s">
        <v>464</v>
      </c>
      <c r="B335" t="s">
        <v>437</v>
      </c>
      <c r="C335" s="2">
        <v>0</v>
      </c>
      <c r="D335" s="3">
        <v>16853</v>
      </c>
      <c r="E335" s="8">
        <f t="shared" si="5"/>
        <v>1.9038798796736167E-3</v>
      </c>
      <c r="F335" s="7">
        <v>1.3884000000000001</v>
      </c>
      <c r="G335" s="7">
        <v>1.4408000000000001</v>
      </c>
      <c r="H335" s="7">
        <v>1.4101999999999999</v>
      </c>
      <c r="I335" s="5">
        <v>0.96363129999999997</v>
      </c>
      <c r="J335" s="5">
        <v>0.97876189999999996</v>
      </c>
      <c r="K335" s="7">
        <v>-5.2400000000000002E-2</v>
      </c>
      <c r="L335" s="7">
        <v>-3.0599999999999999E-2</v>
      </c>
    </row>
    <row r="336" spans="1:12" x14ac:dyDescent="0.25">
      <c r="A336" t="s">
        <v>464</v>
      </c>
      <c r="B336" t="s">
        <v>437</v>
      </c>
      <c r="C336" s="2">
        <v>1</v>
      </c>
      <c r="D336" s="3">
        <v>13988</v>
      </c>
      <c r="E336" s="8">
        <f t="shared" si="5"/>
        <v>1.580221429827007E-3</v>
      </c>
      <c r="F336" s="7">
        <v>1.4480999999999999</v>
      </c>
      <c r="G336" s="7">
        <v>1.4923</v>
      </c>
      <c r="H336" s="7">
        <v>1.4669000000000001</v>
      </c>
      <c r="I336" s="5">
        <v>0.9703813</v>
      </c>
      <c r="J336" s="5">
        <v>0.98297920000000005</v>
      </c>
      <c r="K336" s="7">
        <v>-4.4200099999999999E-2</v>
      </c>
      <c r="L336" s="7">
        <v>-2.5399999999999999E-2</v>
      </c>
    </row>
    <row r="337" spans="1:12" x14ac:dyDescent="0.25">
      <c r="A337" t="s">
        <v>464</v>
      </c>
      <c r="B337" t="s">
        <v>437</v>
      </c>
      <c r="C337" s="2">
        <v>2</v>
      </c>
      <c r="D337" s="3">
        <v>4671</v>
      </c>
      <c r="E337" s="8">
        <f t="shared" si="5"/>
        <v>5.2768189153002212E-4</v>
      </c>
      <c r="F337" s="7">
        <v>1.5730999999999999</v>
      </c>
      <c r="G337" s="7">
        <v>1.5629999999999999</v>
      </c>
      <c r="H337" s="7">
        <v>1.5551999999999999</v>
      </c>
      <c r="I337" s="5">
        <v>1.006462</v>
      </c>
      <c r="J337" s="5">
        <v>0.99500960000000005</v>
      </c>
      <c r="K337" s="7">
        <v>1.01E-2</v>
      </c>
      <c r="L337" s="7">
        <v>-7.7999999999999996E-3</v>
      </c>
    </row>
    <row r="338" spans="1:12" x14ac:dyDescent="0.25">
      <c r="A338" t="s">
        <v>465</v>
      </c>
      <c r="B338" t="s">
        <v>434</v>
      </c>
      <c r="C338" s="2">
        <v>0</v>
      </c>
      <c r="D338" s="3">
        <v>74452</v>
      </c>
      <c r="E338" s="8">
        <f t="shared" si="5"/>
        <v>8.4108268439719996E-3</v>
      </c>
      <c r="F338" s="7">
        <v>1.0750999999999999</v>
      </c>
      <c r="G338" s="7">
        <v>1.1415</v>
      </c>
      <c r="H338" s="7">
        <v>1.1060000000000001</v>
      </c>
      <c r="I338" s="5">
        <v>0.94183090000000003</v>
      </c>
      <c r="J338" s="5">
        <v>0.96890050000000005</v>
      </c>
      <c r="K338" s="7">
        <v>-6.6400100000000004E-2</v>
      </c>
      <c r="L338" s="7">
        <v>-3.5499999999999997E-2</v>
      </c>
    </row>
    <row r="339" spans="1:12" x14ac:dyDescent="0.25">
      <c r="A339" t="s">
        <v>465</v>
      </c>
      <c r="B339" t="s">
        <v>434</v>
      </c>
      <c r="C339" s="2">
        <v>1</v>
      </c>
      <c r="D339" s="3">
        <v>23444</v>
      </c>
      <c r="E339" s="8">
        <f t="shared" si="5"/>
        <v>2.6484637690066025E-3</v>
      </c>
      <c r="F339" s="7">
        <v>1.1348</v>
      </c>
      <c r="G339" s="7">
        <v>1.1930000000000001</v>
      </c>
      <c r="H339" s="7">
        <v>1.1627000000000001</v>
      </c>
      <c r="I339" s="5">
        <v>0.95121540000000004</v>
      </c>
      <c r="J339" s="5">
        <v>0.97460190000000002</v>
      </c>
      <c r="K339" s="7">
        <v>-5.8200000000000002E-2</v>
      </c>
      <c r="L339" s="7">
        <v>-3.0299900000000001E-2</v>
      </c>
    </row>
    <row r="340" spans="1:12" x14ac:dyDescent="0.25">
      <c r="A340" t="s">
        <v>465</v>
      </c>
      <c r="B340" t="s">
        <v>434</v>
      </c>
      <c r="C340" s="2">
        <v>2</v>
      </c>
      <c r="D340" s="3">
        <v>2027</v>
      </c>
      <c r="E340" s="8">
        <f t="shared" si="5"/>
        <v>2.2898976538885784E-4</v>
      </c>
      <c r="F340" s="7">
        <v>1.2598</v>
      </c>
      <c r="G340" s="7">
        <v>1.2637</v>
      </c>
      <c r="H340" s="7">
        <v>1.2508999999999999</v>
      </c>
      <c r="I340" s="5">
        <v>0.99691379999999996</v>
      </c>
      <c r="J340" s="5">
        <v>0.98987099999999995</v>
      </c>
      <c r="K340" s="7">
        <v>-3.9001000000000001E-3</v>
      </c>
      <c r="L340" s="7">
        <v>-1.2800000000000001E-2</v>
      </c>
    </row>
    <row r="341" spans="1:12" x14ac:dyDescent="0.25">
      <c r="A341" t="s">
        <v>465</v>
      </c>
      <c r="B341" t="s">
        <v>435</v>
      </c>
      <c r="C341" s="2">
        <v>0</v>
      </c>
      <c r="D341" s="3">
        <v>130991</v>
      </c>
      <c r="E341" s="8">
        <f t="shared" si="5"/>
        <v>1.4798025830316664E-2</v>
      </c>
      <c r="F341" s="7">
        <v>1.2571000000000001</v>
      </c>
      <c r="G341" s="7">
        <v>1.341</v>
      </c>
      <c r="H341" s="7">
        <v>1.296</v>
      </c>
      <c r="I341" s="5">
        <v>0.93743480000000001</v>
      </c>
      <c r="J341" s="5">
        <v>0.96644300000000005</v>
      </c>
      <c r="K341" s="7">
        <v>-8.3900000000000002E-2</v>
      </c>
      <c r="L341" s="7">
        <v>-4.4999999999999998E-2</v>
      </c>
    </row>
    <row r="342" spans="1:12" x14ac:dyDescent="0.25">
      <c r="A342" t="s">
        <v>465</v>
      </c>
      <c r="B342" t="s">
        <v>435</v>
      </c>
      <c r="C342" s="2">
        <v>1</v>
      </c>
      <c r="D342" s="3">
        <v>35074</v>
      </c>
      <c r="E342" s="8">
        <f t="shared" si="5"/>
        <v>3.9623024327818451E-3</v>
      </c>
      <c r="F342" s="7">
        <v>1.3167</v>
      </c>
      <c r="G342" s="7">
        <v>1.3925000000000001</v>
      </c>
      <c r="H342" s="7">
        <v>1.3527</v>
      </c>
      <c r="I342" s="5">
        <v>0.94556549999999995</v>
      </c>
      <c r="J342" s="5">
        <v>0.97141829999999996</v>
      </c>
      <c r="K342" s="7">
        <v>-7.5800099999999995E-2</v>
      </c>
      <c r="L342" s="7">
        <v>-3.9800000000000002E-2</v>
      </c>
    </row>
    <row r="343" spans="1:12" x14ac:dyDescent="0.25">
      <c r="A343" t="s">
        <v>465</v>
      </c>
      <c r="B343" t="s">
        <v>435</v>
      </c>
      <c r="C343" s="2">
        <v>2</v>
      </c>
      <c r="D343" s="3">
        <v>2982</v>
      </c>
      <c r="E343" s="8">
        <f t="shared" si="5"/>
        <v>3.3687591533772769E-4</v>
      </c>
      <c r="F343" s="7">
        <v>1.4418</v>
      </c>
      <c r="G343" s="7">
        <v>1.4632000000000001</v>
      </c>
      <c r="H343" s="7">
        <v>1.4410000000000001</v>
      </c>
      <c r="I343" s="5">
        <v>0.98537450000000004</v>
      </c>
      <c r="J343" s="5">
        <v>0.98482780000000003</v>
      </c>
      <c r="K343" s="7">
        <v>-2.1399999999999999E-2</v>
      </c>
      <c r="L343" s="7">
        <v>-2.2200000000000001E-2</v>
      </c>
    </row>
    <row r="344" spans="1:12" x14ac:dyDescent="0.25">
      <c r="A344" t="s">
        <v>465</v>
      </c>
      <c r="B344" t="s">
        <v>436</v>
      </c>
      <c r="C344" s="2">
        <v>0</v>
      </c>
      <c r="D344" s="3">
        <v>202132</v>
      </c>
      <c r="E344" s="8">
        <f t="shared" si="5"/>
        <v>2.2834809697869073E-2</v>
      </c>
      <c r="F344" s="7">
        <v>0.67100000000000004</v>
      </c>
      <c r="G344" s="7">
        <v>0.71970000000000001</v>
      </c>
      <c r="H344" s="7">
        <v>0.6825</v>
      </c>
      <c r="I344" s="5">
        <v>0.93233290000000002</v>
      </c>
      <c r="J344" s="5">
        <v>0.94831180000000004</v>
      </c>
      <c r="K344" s="7">
        <v>-4.87E-2</v>
      </c>
      <c r="L344" s="7">
        <v>-3.7199999999999997E-2</v>
      </c>
    </row>
    <row r="345" spans="1:12" x14ac:dyDescent="0.25">
      <c r="A345" t="s">
        <v>465</v>
      </c>
      <c r="B345" t="s">
        <v>436</v>
      </c>
      <c r="C345" s="2">
        <v>1</v>
      </c>
      <c r="D345" s="3">
        <v>89716</v>
      </c>
      <c r="E345" s="8">
        <f t="shared" si="5"/>
        <v>1.0135197726505559E-2</v>
      </c>
      <c r="F345" s="7">
        <v>0.73070000000000002</v>
      </c>
      <c r="G345" s="7">
        <v>0.7712</v>
      </c>
      <c r="H345" s="7">
        <v>0.73919999999999997</v>
      </c>
      <c r="I345" s="5">
        <v>0.9474844</v>
      </c>
      <c r="J345" s="5">
        <v>0.95850619999999997</v>
      </c>
      <c r="K345" s="7">
        <v>-4.0500000000000001E-2</v>
      </c>
      <c r="L345" s="7">
        <v>-3.2000000000000001E-2</v>
      </c>
    </row>
    <row r="346" spans="1:12" x14ac:dyDescent="0.25">
      <c r="A346" t="s">
        <v>465</v>
      </c>
      <c r="B346" t="s">
        <v>436</v>
      </c>
      <c r="C346" s="2">
        <v>2</v>
      </c>
      <c r="D346" s="3">
        <v>12034</v>
      </c>
      <c r="E346" s="8">
        <f t="shared" si="5"/>
        <v>1.3594784591462827E-3</v>
      </c>
      <c r="F346" s="7">
        <v>0.85570000000000002</v>
      </c>
      <c r="G346" s="7">
        <v>0.84179999999999999</v>
      </c>
      <c r="H346" s="7">
        <v>0.82750000000000001</v>
      </c>
      <c r="I346" s="5">
        <v>1.0165120000000001</v>
      </c>
      <c r="J346" s="5">
        <v>0.98301260000000001</v>
      </c>
      <c r="K346" s="7">
        <v>1.3899999999999999E-2</v>
      </c>
      <c r="L346" s="7">
        <v>-1.43E-2</v>
      </c>
    </row>
    <row r="347" spans="1:12" x14ac:dyDescent="0.25">
      <c r="A347" t="s">
        <v>465</v>
      </c>
      <c r="B347" t="s">
        <v>437</v>
      </c>
      <c r="C347" s="2">
        <v>0</v>
      </c>
      <c r="D347" s="3">
        <v>10314</v>
      </c>
      <c r="E347" s="8">
        <f t="shared" si="5"/>
        <v>1.1651704194477947E-3</v>
      </c>
      <c r="F347" s="7">
        <v>1.1178999999999999</v>
      </c>
      <c r="G347" s="7">
        <v>1.1731</v>
      </c>
      <c r="H347" s="7">
        <v>1.1391</v>
      </c>
      <c r="I347" s="5">
        <v>0.95294520000000005</v>
      </c>
      <c r="J347" s="5">
        <v>0.97101689999999996</v>
      </c>
      <c r="K347" s="7">
        <v>-5.5199999999999999E-2</v>
      </c>
      <c r="L347" s="7">
        <v>-3.4000000000000002E-2</v>
      </c>
    </row>
    <row r="348" spans="1:12" x14ac:dyDescent="0.25">
      <c r="A348" t="s">
        <v>465</v>
      </c>
      <c r="B348" t="s">
        <v>437</v>
      </c>
      <c r="C348" s="2">
        <v>1</v>
      </c>
      <c r="D348" s="3">
        <v>5466</v>
      </c>
      <c r="E348" s="8">
        <f t="shared" si="5"/>
        <v>6.1749287499531175E-4</v>
      </c>
      <c r="F348" s="7">
        <v>1.1776</v>
      </c>
      <c r="G348" s="7">
        <v>1.2245999999999999</v>
      </c>
      <c r="H348" s="7">
        <v>1.1959</v>
      </c>
      <c r="I348" s="5">
        <v>0.96162020000000004</v>
      </c>
      <c r="J348" s="5">
        <v>0.97656379999999998</v>
      </c>
      <c r="K348" s="7">
        <v>-4.6999899999999997E-2</v>
      </c>
      <c r="L348" s="7">
        <v>-2.87E-2</v>
      </c>
    </row>
    <row r="349" spans="1:12" x14ac:dyDescent="0.25">
      <c r="A349" t="s">
        <v>465</v>
      </c>
      <c r="B349" t="s">
        <v>437</v>
      </c>
      <c r="C349" s="2">
        <v>2</v>
      </c>
      <c r="D349" s="3">
        <v>1114</v>
      </c>
      <c r="E349" s="8">
        <f t="shared" si="5"/>
        <v>1.258483466419278E-4</v>
      </c>
      <c r="F349" s="7">
        <v>1.3026</v>
      </c>
      <c r="G349" s="7">
        <v>1.2951999999999999</v>
      </c>
      <c r="H349" s="7">
        <v>1.2841</v>
      </c>
      <c r="I349" s="5">
        <v>1.0057130000000001</v>
      </c>
      <c r="J349" s="5">
        <v>0.99142989999999998</v>
      </c>
      <c r="K349" s="7">
        <v>7.4000000000000003E-3</v>
      </c>
      <c r="L349" s="7">
        <v>-1.1099899999999999E-2</v>
      </c>
    </row>
    <row r="350" spans="1:12" x14ac:dyDescent="0.25">
      <c r="A350" t="s">
        <v>466</v>
      </c>
      <c r="B350" t="s">
        <v>434</v>
      </c>
      <c r="C350" s="2">
        <v>0</v>
      </c>
      <c r="D350" s="3">
        <v>64921</v>
      </c>
      <c r="E350" s="8">
        <f t="shared" si="5"/>
        <v>7.3341117705032263E-3</v>
      </c>
      <c r="F350" s="7">
        <v>1.2024999999999999</v>
      </c>
      <c r="G350" s="7">
        <v>1.2747999999999999</v>
      </c>
      <c r="H350" s="7">
        <v>1.2363</v>
      </c>
      <c r="I350" s="5">
        <v>0.94328520000000005</v>
      </c>
      <c r="J350" s="5">
        <v>0.96979919999999997</v>
      </c>
      <c r="K350" s="7">
        <v>-7.2300000000000003E-2</v>
      </c>
      <c r="L350" s="7">
        <v>-3.85E-2</v>
      </c>
    </row>
    <row r="351" spans="1:12" x14ac:dyDescent="0.25">
      <c r="A351" t="s">
        <v>466</v>
      </c>
      <c r="B351" t="s">
        <v>434</v>
      </c>
      <c r="C351" s="2">
        <v>1</v>
      </c>
      <c r="D351" s="3">
        <v>23826</v>
      </c>
      <c r="E351" s="8">
        <f t="shared" si="5"/>
        <v>2.6916182289861501E-3</v>
      </c>
      <c r="F351" s="7">
        <v>1.2622</v>
      </c>
      <c r="G351" s="7">
        <v>1.3263</v>
      </c>
      <c r="H351" s="7">
        <v>1.2929999999999999</v>
      </c>
      <c r="I351" s="5">
        <v>0.95167009999999996</v>
      </c>
      <c r="J351" s="5">
        <v>0.9748926</v>
      </c>
      <c r="K351" s="7">
        <v>-6.4100000000000004E-2</v>
      </c>
      <c r="L351" s="7">
        <v>-3.3300000000000003E-2</v>
      </c>
    </row>
    <row r="352" spans="1:12" x14ac:dyDescent="0.25">
      <c r="A352" t="s">
        <v>466</v>
      </c>
      <c r="B352" t="s">
        <v>434</v>
      </c>
      <c r="C352" s="2">
        <v>2</v>
      </c>
      <c r="D352" s="3">
        <v>2518</v>
      </c>
      <c r="E352" s="8">
        <f t="shared" si="5"/>
        <v>2.8445793253534485E-4</v>
      </c>
      <c r="F352" s="7">
        <v>1.3872</v>
      </c>
      <c r="G352" s="7">
        <v>1.397</v>
      </c>
      <c r="H352" s="7">
        <v>1.3813</v>
      </c>
      <c r="I352" s="5">
        <v>0.99298500000000001</v>
      </c>
      <c r="J352" s="5">
        <v>0.98876169999999997</v>
      </c>
      <c r="K352" s="7">
        <v>-9.7999999999999997E-3</v>
      </c>
      <c r="L352" s="7">
        <v>-1.5699999999999999E-2</v>
      </c>
    </row>
    <row r="353" spans="1:12" x14ac:dyDescent="0.25">
      <c r="A353" t="s">
        <v>466</v>
      </c>
      <c r="B353" t="s">
        <v>435</v>
      </c>
      <c r="C353" s="2">
        <v>0</v>
      </c>
      <c r="D353" s="3">
        <v>136930</v>
      </c>
      <c r="E353" s="8">
        <f t="shared" si="5"/>
        <v>1.5468953416229059E-2</v>
      </c>
      <c r="F353" s="7">
        <v>1.3845000000000001</v>
      </c>
      <c r="G353" s="7">
        <v>1.4742999999999999</v>
      </c>
      <c r="H353" s="7">
        <v>1.4262999999999999</v>
      </c>
      <c r="I353" s="5">
        <v>0.93908970000000003</v>
      </c>
      <c r="J353" s="5">
        <v>0.96744220000000003</v>
      </c>
      <c r="K353" s="7">
        <v>-8.9800000000000005E-2</v>
      </c>
      <c r="L353" s="7">
        <v>-4.8000000000000001E-2</v>
      </c>
    </row>
    <row r="354" spans="1:12" x14ac:dyDescent="0.25">
      <c r="A354" t="s">
        <v>466</v>
      </c>
      <c r="B354" t="s">
        <v>435</v>
      </c>
      <c r="C354" s="2">
        <v>1</v>
      </c>
      <c r="D354" s="3">
        <v>44752</v>
      </c>
      <c r="E354" s="8">
        <f t="shared" si="5"/>
        <v>5.0556240654574076E-3</v>
      </c>
      <c r="F354" s="7">
        <v>1.4440999999999999</v>
      </c>
      <c r="G354" s="7">
        <v>1.5258</v>
      </c>
      <c r="H354" s="7">
        <v>1.4831000000000001</v>
      </c>
      <c r="I354" s="5">
        <v>0.94645429999999997</v>
      </c>
      <c r="J354" s="5">
        <v>0.97201470000000001</v>
      </c>
      <c r="K354" s="7">
        <v>-8.1699999999999995E-2</v>
      </c>
      <c r="L354" s="7">
        <v>-4.2699899999999999E-2</v>
      </c>
    </row>
    <row r="355" spans="1:12" x14ac:dyDescent="0.25">
      <c r="A355" t="s">
        <v>466</v>
      </c>
      <c r="B355" t="s">
        <v>435</v>
      </c>
      <c r="C355" s="2">
        <v>2</v>
      </c>
      <c r="D355" s="3">
        <v>4808</v>
      </c>
      <c r="E355" s="8">
        <f t="shared" si="5"/>
        <v>5.4315875283158783E-4</v>
      </c>
      <c r="F355" s="7">
        <v>1.5691999999999999</v>
      </c>
      <c r="G355" s="7">
        <v>1.5964</v>
      </c>
      <c r="H355" s="7">
        <v>1.5712999999999999</v>
      </c>
      <c r="I355" s="5">
        <v>0.98296170000000005</v>
      </c>
      <c r="J355" s="5">
        <v>0.98427710000000002</v>
      </c>
      <c r="K355" s="7">
        <v>-2.7199999999999998E-2</v>
      </c>
      <c r="L355" s="7">
        <v>-2.5100000000000001E-2</v>
      </c>
    </row>
    <row r="356" spans="1:12" x14ac:dyDescent="0.25">
      <c r="A356" t="s">
        <v>466</v>
      </c>
      <c r="B356" t="s">
        <v>436</v>
      </c>
      <c r="C356" s="2">
        <v>0</v>
      </c>
      <c r="D356" s="3">
        <v>164050</v>
      </c>
      <c r="E356" s="8">
        <f t="shared" si="5"/>
        <v>1.8532694135195919E-2</v>
      </c>
      <c r="F356" s="7">
        <v>0.7984</v>
      </c>
      <c r="G356" s="7">
        <v>0.85289999999999999</v>
      </c>
      <c r="H356" s="7">
        <v>0.81279999999999997</v>
      </c>
      <c r="I356" s="5">
        <v>0.9361003</v>
      </c>
      <c r="J356" s="5">
        <v>0.95298389999999999</v>
      </c>
      <c r="K356" s="7">
        <v>-5.45E-2</v>
      </c>
      <c r="L356" s="7">
        <v>-4.0099999999999997E-2</v>
      </c>
    </row>
    <row r="357" spans="1:12" x14ac:dyDescent="0.25">
      <c r="A357" t="s">
        <v>466</v>
      </c>
      <c r="B357" t="s">
        <v>436</v>
      </c>
      <c r="C357" s="2">
        <v>1</v>
      </c>
      <c r="D357" s="3">
        <v>84646</v>
      </c>
      <c r="E357" s="8">
        <f t="shared" si="5"/>
        <v>9.56244088855711E-3</v>
      </c>
      <c r="F357" s="7">
        <v>0.85809999999999997</v>
      </c>
      <c r="G357" s="7">
        <v>0.90439999999999998</v>
      </c>
      <c r="H357" s="7">
        <v>0.86960000000000004</v>
      </c>
      <c r="I357" s="5">
        <v>0.94880589999999998</v>
      </c>
      <c r="J357" s="5">
        <v>0.96152139999999997</v>
      </c>
      <c r="K357" s="7">
        <v>-4.6300000000000001E-2</v>
      </c>
      <c r="L357" s="7">
        <v>-3.4799999999999998E-2</v>
      </c>
    </row>
    <row r="358" spans="1:12" x14ac:dyDescent="0.25">
      <c r="A358" t="s">
        <v>466</v>
      </c>
      <c r="B358" t="s">
        <v>436</v>
      </c>
      <c r="C358" s="2">
        <v>2</v>
      </c>
      <c r="D358" s="3">
        <v>12357</v>
      </c>
      <c r="E358" s="8">
        <f t="shared" si="5"/>
        <v>1.3959677014850104E-3</v>
      </c>
      <c r="F358" s="7">
        <v>0.98309999999999997</v>
      </c>
      <c r="G358" s="7">
        <v>0.97509999999999997</v>
      </c>
      <c r="H358" s="7">
        <v>0.95779999999999998</v>
      </c>
      <c r="I358" s="5">
        <v>1.0082040000000001</v>
      </c>
      <c r="J358" s="5">
        <v>0.98225819999999997</v>
      </c>
      <c r="K358" s="7">
        <v>8.0000000000000002E-3</v>
      </c>
      <c r="L358" s="7">
        <v>-1.7299999999999999E-2</v>
      </c>
    </row>
    <row r="359" spans="1:12" x14ac:dyDescent="0.25">
      <c r="A359" t="s">
        <v>466</v>
      </c>
      <c r="B359" t="s">
        <v>437</v>
      </c>
      <c r="C359" s="2">
        <v>0</v>
      </c>
      <c r="D359" s="3">
        <v>12754</v>
      </c>
      <c r="E359" s="8">
        <f t="shared" si="5"/>
        <v>1.4408167083223942E-3</v>
      </c>
      <c r="F359" s="7">
        <v>1.2453000000000001</v>
      </c>
      <c r="G359" s="7">
        <v>1.3063</v>
      </c>
      <c r="H359" s="7">
        <v>1.2695000000000001</v>
      </c>
      <c r="I359" s="5">
        <v>0.95330320000000002</v>
      </c>
      <c r="J359" s="5">
        <v>0.97182880000000005</v>
      </c>
      <c r="K359" s="7">
        <v>-6.0999999999999999E-2</v>
      </c>
      <c r="L359" s="7">
        <v>-3.6799999999999999E-2</v>
      </c>
    </row>
    <row r="360" spans="1:12" x14ac:dyDescent="0.25">
      <c r="A360" t="s">
        <v>466</v>
      </c>
      <c r="B360" t="s">
        <v>437</v>
      </c>
      <c r="C360" s="2">
        <v>1</v>
      </c>
      <c r="D360" s="3">
        <v>8356</v>
      </c>
      <c r="E360" s="8">
        <f t="shared" si="5"/>
        <v>9.439755696049808E-4</v>
      </c>
      <c r="F360" s="7">
        <v>1.3049999999999999</v>
      </c>
      <c r="G360" s="7">
        <v>1.3577999999999999</v>
      </c>
      <c r="H360" s="7">
        <v>1.3262</v>
      </c>
      <c r="I360" s="5">
        <v>0.96111349999999995</v>
      </c>
      <c r="J360" s="5">
        <v>0.97672709999999996</v>
      </c>
      <c r="K360" s="7">
        <v>-5.2800100000000003E-2</v>
      </c>
      <c r="L360" s="7">
        <v>-3.1600000000000003E-2</v>
      </c>
    </row>
    <row r="361" spans="1:12" x14ac:dyDescent="0.25">
      <c r="A361" t="s">
        <v>466</v>
      </c>
      <c r="B361" t="s">
        <v>437</v>
      </c>
      <c r="C361" s="2">
        <v>2</v>
      </c>
      <c r="D361" s="3">
        <v>1719</v>
      </c>
      <c r="E361" s="8">
        <f t="shared" si="5"/>
        <v>1.9419506990796576E-4</v>
      </c>
      <c r="F361" s="7">
        <v>1.43</v>
      </c>
      <c r="G361" s="7">
        <v>1.4285000000000001</v>
      </c>
      <c r="H361" s="7">
        <v>1.4144000000000001</v>
      </c>
      <c r="I361" s="5">
        <v>1.00105</v>
      </c>
      <c r="J361" s="5">
        <v>0.9901295</v>
      </c>
      <c r="K361" s="7">
        <v>1.4999E-3</v>
      </c>
      <c r="L361" s="7">
        <v>-1.4100100000000001E-2</v>
      </c>
    </row>
    <row r="362" spans="1:12" x14ac:dyDescent="0.25">
      <c r="A362" t="s">
        <v>467</v>
      </c>
      <c r="B362" t="s">
        <v>434</v>
      </c>
      <c r="C362" s="2">
        <v>0</v>
      </c>
      <c r="D362" s="3">
        <v>33812</v>
      </c>
      <c r="E362" s="8">
        <f t="shared" si="5"/>
        <v>3.8197345571426055E-3</v>
      </c>
      <c r="F362" s="7">
        <v>1.4561999999999999</v>
      </c>
      <c r="G362" s="7">
        <v>1.5132000000000001</v>
      </c>
      <c r="H362" s="7">
        <v>1.4871000000000001</v>
      </c>
      <c r="I362" s="5">
        <v>0.96233150000000001</v>
      </c>
      <c r="J362" s="5">
        <v>0.98275179999999995</v>
      </c>
      <c r="K362" s="7">
        <v>-5.7000000000000002E-2</v>
      </c>
      <c r="L362" s="7">
        <v>-2.6100000000000002E-2</v>
      </c>
    </row>
    <row r="363" spans="1:12" x14ac:dyDescent="0.25">
      <c r="A363" t="s">
        <v>467</v>
      </c>
      <c r="B363" t="s">
        <v>434</v>
      </c>
      <c r="C363" s="2">
        <v>1</v>
      </c>
      <c r="D363" s="3">
        <v>11621</v>
      </c>
      <c r="E363" s="8">
        <f t="shared" si="5"/>
        <v>1.3128219356605411E-3</v>
      </c>
      <c r="F363" s="7">
        <v>1.5158</v>
      </c>
      <c r="G363" s="7">
        <v>1.5647</v>
      </c>
      <c r="H363" s="7">
        <v>1.5438000000000001</v>
      </c>
      <c r="I363" s="5">
        <v>0.96874800000000005</v>
      </c>
      <c r="J363" s="5">
        <v>0.98664280000000004</v>
      </c>
      <c r="K363" s="7">
        <v>-4.8899999999999999E-2</v>
      </c>
      <c r="L363" s="7">
        <v>-2.0899999999999998E-2</v>
      </c>
    </row>
    <row r="364" spans="1:12" x14ac:dyDescent="0.25">
      <c r="A364" t="s">
        <v>467</v>
      </c>
      <c r="B364" t="s">
        <v>434</v>
      </c>
      <c r="C364" s="2">
        <v>2</v>
      </c>
      <c r="D364" s="3">
        <v>2116</v>
      </c>
      <c r="E364" s="8">
        <f t="shared" si="5"/>
        <v>2.3904407674534938E-4</v>
      </c>
      <c r="F364" s="7">
        <v>1.6408</v>
      </c>
      <c r="G364" s="7">
        <v>1.6354</v>
      </c>
      <c r="H364" s="7">
        <v>1.6321000000000001</v>
      </c>
      <c r="I364" s="5">
        <v>1.0033019999999999</v>
      </c>
      <c r="J364" s="5">
        <v>0.99798209999999998</v>
      </c>
      <c r="K364" s="7">
        <v>5.3999E-3</v>
      </c>
      <c r="L364" s="7">
        <v>-3.3000999999999998E-3</v>
      </c>
    </row>
    <row r="365" spans="1:12" x14ac:dyDescent="0.25">
      <c r="A365" t="s">
        <v>467</v>
      </c>
      <c r="B365" t="s">
        <v>435</v>
      </c>
      <c r="C365" s="2">
        <v>0</v>
      </c>
      <c r="D365" s="3">
        <v>23763</v>
      </c>
      <c r="E365" s="8">
        <f t="shared" si="5"/>
        <v>2.6845011321832406E-3</v>
      </c>
      <c r="F365" s="7">
        <v>1.6380999999999999</v>
      </c>
      <c r="G365" s="7">
        <v>1.7126999999999999</v>
      </c>
      <c r="H365" s="7">
        <v>1.6771</v>
      </c>
      <c r="I365" s="5">
        <v>0.95644309999999999</v>
      </c>
      <c r="J365" s="5">
        <v>0.97921409999999998</v>
      </c>
      <c r="K365" s="7">
        <v>-7.46E-2</v>
      </c>
      <c r="L365" s="7">
        <v>-3.5600100000000003E-2</v>
      </c>
    </row>
    <row r="366" spans="1:12" x14ac:dyDescent="0.25">
      <c r="A366" t="s">
        <v>467</v>
      </c>
      <c r="B366" t="s">
        <v>435</v>
      </c>
      <c r="C366" s="2">
        <v>1</v>
      </c>
      <c r="D366" s="3">
        <v>13964</v>
      </c>
      <c r="E366" s="8">
        <f t="shared" si="5"/>
        <v>1.57751015485447E-3</v>
      </c>
      <c r="F366" s="7">
        <v>1.6978</v>
      </c>
      <c r="G366" s="7">
        <v>1.7642</v>
      </c>
      <c r="H366" s="7">
        <v>1.7338</v>
      </c>
      <c r="I366" s="5">
        <v>0.96236259999999996</v>
      </c>
      <c r="J366" s="5">
        <v>0.98276839999999999</v>
      </c>
      <c r="K366" s="7">
        <v>-6.6399899999999998E-2</v>
      </c>
      <c r="L366" s="7">
        <v>-3.0399900000000001E-2</v>
      </c>
    </row>
    <row r="367" spans="1:12" x14ac:dyDescent="0.25">
      <c r="A367" t="s">
        <v>467</v>
      </c>
      <c r="B367" t="s">
        <v>435</v>
      </c>
      <c r="C367" s="2">
        <v>2</v>
      </c>
      <c r="D367" s="3">
        <v>2730</v>
      </c>
      <c r="E367" s="8">
        <f t="shared" si="5"/>
        <v>3.0840752812608872E-4</v>
      </c>
      <c r="F367" s="7">
        <v>1.8228</v>
      </c>
      <c r="G367" s="7">
        <v>1.8349</v>
      </c>
      <c r="H367" s="7">
        <v>1.8221000000000001</v>
      </c>
      <c r="I367" s="5">
        <v>0.9934056</v>
      </c>
      <c r="J367" s="5">
        <v>0.99302420000000002</v>
      </c>
      <c r="K367" s="7">
        <v>-1.21E-2</v>
      </c>
      <c r="L367" s="7">
        <v>-1.2800000000000001E-2</v>
      </c>
    </row>
    <row r="368" spans="1:12" x14ac:dyDescent="0.25">
      <c r="A368" t="s">
        <v>467</v>
      </c>
      <c r="B368" t="s">
        <v>436</v>
      </c>
      <c r="C368" s="2">
        <v>0</v>
      </c>
      <c r="D368" s="3">
        <v>113512</v>
      </c>
      <c r="E368" s="8">
        <f t="shared" si="5"/>
        <v>1.2823426861776038E-2</v>
      </c>
      <c r="F368" s="7">
        <v>1.052</v>
      </c>
      <c r="G368" s="7">
        <v>1.0913999999999999</v>
      </c>
      <c r="H368" s="7">
        <v>1.0636000000000001</v>
      </c>
      <c r="I368" s="5">
        <v>0.96389959999999997</v>
      </c>
      <c r="J368" s="5">
        <v>0.97452810000000001</v>
      </c>
      <c r="K368" s="7">
        <v>-3.9399999999999998E-2</v>
      </c>
      <c r="L368" s="7">
        <v>-2.7800100000000001E-2</v>
      </c>
    </row>
    <row r="369" spans="1:12" x14ac:dyDescent="0.25">
      <c r="A369" t="s">
        <v>467</v>
      </c>
      <c r="B369" t="s">
        <v>436</v>
      </c>
      <c r="C369" s="2">
        <v>1</v>
      </c>
      <c r="D369" s="3">
        <v>51220</v>
      </c>
      <c r="E369" s="8">
        <f t="shared" si="5"/>
        <v>5.786312670556141E-3</v>
      </c>
      <c r="F369" s="7">
        <v>1.1116999999999999</v>
      </c>
      <c r="G369" s="7">
        <v>1.1428</v>
      </c>
      <c r="H369" s="7">
        <v>1.1204000000000001</v>
      </c>
      <c r="I369" s="5">
        <v>0.97278620000000005</v>
      </c>
      <c r="J369" s="5">
        <v>0.98039900000000002</v>
      </c>
      <c r="K369" s="7">
        <v>-3.10999E-2</v>
      </c>
      <c r="L369" s="7">
        <v>-2.24E-2</v>
      </c>
    </row>
    <row r="370" spans="1:12" x14ac:dyDescent="0.25">
      <c r="A370" t="s">
        <v>467</v>
      </c>
      <c r="B370" t="s">
        <v>436</v>
      </c>
      <c r="C370" s="2">
        <v>2</v>
      </c>
      <c r="D370" s="3">
        <v>11982</v>
      </c>
      <c r="E370" s="8">
        <f t="shared" si="5"/>
        <v>1.3536040300391192E-3</v>
      </c>
      <c r="F370" s="7">
        <v>1.2366999999999999</v>
      </c>
      <c r="G370" s="7">
        <v>1.2135</v>
      </c>
      <c r="H370" s="7">
        <v>1.2085999999999999</v>
      </c>
      <c r="I370" s="5">
        <v>1.019118</v>
      </c>
      <c r="J370" s="5">
        <v>0.99596209999999996</v>
      </c>
      <c r="K370" s="7">
        <v>2.3199999999999998E-2</v>
      </c>
      <c r="L370" s="7">
        <v>-4.8999999999999998E-3</v>
      </c>
    </row>
    <row r="371" spans="1:12" x14ac:dyDescent="0.25">
      <c r="A371" t="s">
        <v>467</v>
      </c>
      <c r="B371" t="s">
        <v>437</v>
      </c>
      <c r="C371" s="2">
        <v>0</v>
      </c>
      <c r="D371" s="3">
        <v>10322</v>
      </c>
      <c r="E371" s="8">
        <f t="shared" si="5"/>
        <v>1.1660741777719736E-3</v>
      </c>
      <c r="F371" s="7">
        <v>1.4990000000000001</v>
      </c>
      <c r="G371" s="7">
        <v>1.5448</v>
      </c>
      <c r="H371" s="7">
        <v>1.5203</v>
      </c>
      <c r="I371" s="5">
        <v>0.97035210000000005</v>
      </c>
      <c r="J371" s="5">
        <v>0.98414029999999997</v>
      </c>
      <c r="K371" s="7">
        <v>-4.5800100000000003E-2</v>
      </c>
      <c r="L371" s="7">
        <v>-2.4500000000000001E-2</v>
      </c>
    </row>
    <row r="372" spans="1:12" x14ac:dyDescent="0.25">
      <c r="A372" t="s">
        <v>467</v>
      </c>
      <c r="B372" t="s">
        <v>437</v>
      </c>
      <c r="C372" s="2">
        <v>1</v>
      </c>
      <c r="D372" s="3">
        <v>7131</v>
      </c>
      <c r="E372" s="8">
        <f t="shared" si="5"/>
        <v>8.0558757621506923E-4</v>
      </c>
      <c r="F372" s="7">
        <v>1.5586</v>
      </c>
      <c r="G372" s="7">
        <v>1.5962000000000001</v>
      </c>
      <c r="H372" s="7">
        <v>1.577</v>
      </c>
      <c r="I372" s="5">
        <v>0.97644399999999998</v>
      </c>
      <c r="J372" s="5">
        <v>0.98797140000000006</v>
      </c>
      <c r="K372" s="7">
        <v>-3.7600000000000001E-2</v>
      </c>
      <c r="L372" s="7">
        <v>-1.9199999999999998E-2</v>
      </c>
    </row>
    <row r="373" spans="1:12" x14ac:dyDescent="0.25">
      <c r="A373" t="s">
        <v>467</v>
      </c>
      <c r="B373" t="s">
        <v>437</v>
      </c>
      <c r="C373" s="2">
        <v>2</v>
      </c>
      <c r="D373" s="3">
        <v>2093</v>
      </c>
      <c r="E373" s="8">
        <f t="shared" si="5"/>
        <v>2.3644577156333471E-4</v>
      </c>
      <c r="F373" s="7">
        <v>1.6836</v>
      </c>
      <c r="G373" s="7">
        <v>1.6669</v>
      </c>
      <c r="H373" s="7">
        <v>1.6652</v>
      </c>
      <c r="I373" s="5">
        <v>1.010019</v>
      </c>
      <c r="J373" s="5">
        <v>0.99898010000000004</v>
      </c>
      <c r="K373" s="7">
        <v>1.66999E-2</v>
      </c>
      <c r="L373" s="7">
        <v>-1.6999999999999999E-3</v>
      </c>
    </row>
    <row r="374" spans="1:12" x14ac:dyDescent="0.25">
      <c r="A374" t="s">
        <v>468</v>
      </c>
      <c r="B374" t="s">
        <v>434</v>
      </c>
      <c r="C374" s="2">
        <v>0</v>
      </c>
      <c r="D374" s="3">
        <v>38858</v>
      </c>
      <c r="E374" s="8">
        <f t="shared" si="5"/>
        <v>4.3897801201185187E-3</v>
      </c>
      <c r="F374" s="7">
        <v>1.1861999999999999</v>
      </c>
      <c r="G374" s="7">
        <v>1.2526999999999999</v>
      </c>
      <c r="H374" s="7">
        <v>1.2259</v>
      </c>
      <c r="I374" s="5">
        <v>0.9469147</v>
      </c>
      <c r="J374" s="5">
        <v>0.97860630000000004</v>
      </c>
      <c r="K374" s="7">
        <v>-6.6499900000000001E-2</v>
      </c>
      <c r="L374" s="7">
        <v>-2.6799900000000001E-2</v>
      </c>
    </row>
    <row r="375" spans="1:12" x14ac:dyDescent="0.25">
      <c r="A375" t="s">
        <v>468</v>
      </c>
      <c r="B375" t="s">
        <v>434</v>
      </c>
      <c r="C375" s="2">
        <v>1</v>
      </c>
      <c r="D375" s="3">
        <v>11315</v>
      </c>
      <c r="E375" s="8">
        <f t="shared" si="5"/>
        <v>1.2782531797606938E-3</v>
      </c>
      <c r="F375" s="7">
        <v>1.2458</v>
      </c>
      <c r="G375" s="7">
        <v>1.3042</v>
      </c>
      <c r="H375" s="7">
        <v>1.2826</v>
      </c>
      <c r="I375" s="5">
        <v>0.9552216</v>
      </c>
      <c r="J375" s="5">
        <v>0.98343809999999998</v>
      </c>
      <c r="K375" s="7">
        <v>-5.8400000000000001E-2</v>
      </c>
      <c r="L375" s="7">
        <v>-2.1600000000000001E-2</v>
      </c>
    </row>
    <row r="376" spans="1:12" x14ac:dyDescent="0.25">
      <c r="A376" t="s">
        <v>468</v>
      </c>
      <c r="B376" t="s">
        <v>434</v>
      </c>
      <c r="C376" s="2">
        <v>2</v>
      </c>
      <c r="D376" s="3">
        <v>771</v>
      </c>
      <c r="E376" s="8">
        <f t="shared" si="5"/>
        <v>8.7099708492752531E-5</v>
      </c>
      <c r="F376" s="7">
        <v>1.3708</v>
      </c>
      <c r="G376" s="7">
        <v>1.3749</v>
      </c>
      <c r="H376" s="7">
        <v>1.3709</v>
      </c>
      <c r="I376" s="5">
        <v>0.99701799999999996</v>
      </c>
      <c r="J376" s="5">
        <v>0.99709080000000005</v>
      </c>
      <c r="K376" s="7">
        <v>-4.1000000000000003E-3</v>
      </c>
      <c r="L376" s="7">
        <v>-3.9998999999999998E-3</v>
      </c>
    </row>
    <row r="377" spans="1:12" x14ac:dyDescent="0.25">
      <c r="A377" t="s">
        <v>468</v>
      </c>
      <c r="B377" t="s">
        <v>435</v>
      </c>
      <c r="C377" s="2">
        <v>0</v>
      </c>
      <c r="D377" s="3">
        <v>30882</v>
      </c>
      <c r="E377" s="8">
        <f t="shared" si="5"/>
        <v>3.4887330709120414E-3</v>
      </c>
      <c r="F377" s="7">
        <v>1.3681000000000001</v>
      </c>
      <c r="G377" s="7">
        <v>1.4521999999999999</v>
      </c>
      <c r="H377" s="7">
        <v>1.4158999999999999</v>
      </c>
      <c r="I377" s="5">
        <v>0.94208789999999998</v>
      </c>
      <c r="J377" s="5">
        <v>0.97500339999999996</v>
      </c>
      <c r="K377" s="7">
        <v>-8.4099999999999994E-2</v>
      </c>
      <c r="L377" s="7">
        <v>-3.6300100000000002E-2</v>
      </c>
    </row>
    <row r="378" spans="1:12" x14ac:dyDescent="0.25">
      <c r="A378" t="s">
        <v>468</v>
      </c>
      <c r="B378" t="s">
        <v>435</v>
      </c>
      <c r="C378" s="2">
        <v>1</v>
      </c>
      <c r="D378" s="3">
        <v>15642</v>
      </c>
      <c r="E378" s="8">
        <f t="shared" si="5"/>
        <v>1.7670734633510184E-3</v>
      </c>
      <c r="F378" s="7">
        <v>1.4278</v>
      </c>
      <c r="G378" s="7">
        <v>1.5037</v>
      </c>
      <c r="H378" s="7">
        <v>1.4726999999999999</v>
      </c>
      <c r="I378" s="5">
        <v>0.94952449999999999</v>
      </c>
      <c r="J378" s="5">
        <v>0.97938420000000004</v>
      </c>
      <c r="K378" s="7">
        <v>-7.5899999999999995E-2</v>
      </c>
      <c r="L378" s="7">
        <v>-3.1E-2</v>
      </c>
    </row>
    <row r="379" spans="1:12" x14ac:dyDescent="0.25">
      <c r="A379" t="s">
        <v>468</v>
      </c>
      <c r="B379" t="s">
        <v>435</v>
      </c>
      <c r="C379" s="2">
        <v>2</v>
      </c>
      <c r="D379" s="3">
        <v>1171</v>
      </c>
      <c r="E379" s="8">
        <f t="shared" si="5"/>
        <v>1.3228762470170327E-4</v>
      </c>
      <c r="F379" s="7">
        <v>1.5528</v>
      </c>
      <c r="G379" s="7">
        <v>1.5744</v>
      </c>
      <c r="H379" s="7">
        <v>1.5609</v>
      </c>
      <c r="I379" s="5">
        <v>0.98628059999999995</v>
      </c>
      <c r="J379" s="5">
        <v>0.99142529999999995</v>
      </c>
      <c r="K379" s="7">
        <v>-2.1599899999999998E-2</v>
      </c>
      <c r="L379" s="7">
        <v>-1.35E-2</v>
      </c>
    </row>
    <row r="380" spans="1:12" x14ac:dyDescent="0.25">
      <c r="A380" t="s">
        <v>468</v>
      </c>
      <c r="B380" t="s">
        <v>436</v>
      </c>
      <c r="C380" s="2">
        <v>0</v>
      </c>
      <c r="D380" s="3">
        <v>131827</v>
      </c>
      <c r="E380" s="8">
        <f t="shared" si="5"/>
        <v>1.4892468575193371E-2</v>
      </c>
      <c r="F380" s="7">
        <v>0.78210000000000002</v>
      </c>
      <c r="G380" s="7">
        <v>0.83089999999999997</v>
      </c>
      <c r="H380" s="7">
        <v>0.8024</v>
      </c>
      <c r="I380" s="5">
        <v>0.94126849999999995</v>
      </c>
      <c r="J380" s="5">
        <v>0.9656998</v>
      </c>
      <c r="K380" s="7">
        <v>-4.8800000000000003E-2</v>
      </c>
      <c r="L380" s="7">
        <v>-2.8500000000000001E-2</v>
      </c>
    </row>
    <row r="381" spans="1:12" x14ac:dyDescent="0.25">
      <c r="A381" t="s">
        <v>468</v>
      </c>
      <c r="B381" t="s">
        <v>436</v>
      </c>
      <c r="C381" s="2">
        <v>1</v>
      </c>
      <c r="D381" s="3">
        <v>55252</v>
      </c>
      <c r="E381" s="8">
        <f t="shared" si="5"/>
        <v>6.2418068659423646E-3</v>
      </c>
      <c r="F381" s="7">
        <v>0.8417</v>
      </c>
      <c r="G381" s="7">
        <v>0.88239999999999996</v>
      </c>
      <c r="H381" s="7">
        <v>0.85919999999999996</v>
      </c>
      <c r="I381" s="5">
        <v>0.95387580000000005</v>
      </c>
      <c r="J381" s="5">
        <v>0.97370809999999997</v>
      </c>
      <c r="K381" s="7">
        <v>-4.07E-2</v>
      </c>
      <c r="L381" s="7">
        <v>-2.3199999999999998E-2</v>
      </c>
    </row>
    <row r="382" spans="1:12" x14ac:dyDescent="0.25">
      <c r="A382" t="s">
        <v>468</v>
      </c>
      <c r="B382" t="s">
        <v>436</v>
      </c>
      <c r="C382" s="2">
        <v>2</v>
      </c>
      <c r="D382" s="3">
        <v>4810</v>
      </c>
      <c r="E382" s="8">
        <f t="shared" si="5"/>
        <v>5.433846924126326E-4</v>
      </c>
      <c r="F382" s="7">
        <v>0.9667</v>
      </c>
      <c r="G382" s="7">
        <v>0.95299999999999996</v>
      </c>
      <c r="H382" s="7">
        <v>0.94740000000000002</v>
      </c>
      <c r="I382" s="5">
        <v>1.0143759999999999</v>
      </c>
      <c r="J382" s="5">
        <v>0.9941238</v>
      </c>
      <c r="K382" s="7">
        <v>1.37E-2</v>
      </c>
      <c r="L382" s="7">
        <v>-5.5999999999999999E-3</v>
      </c>
    </row>
    <row r="383" spans="1:12" x14ac:dyDescent="0.25">
      <c r="A383" t="s">
        <v>468</v>
      </c>
      <c r="B383" t="s">
        <v>437</v>
      </c>
      <c r="C383" s="2">
        <v>0</v>
      </c>
      <c r="D383" s="3">
        <v>6608</v>
      </c>
      <c r="E383" s="8">
        <f t="shared" si="5"/>
        <v>7.4650437577186615E-4</v>
      </c>
      <c r="F383" s="7">
        <v>1.2290000000000001</v>
      </c>
      <c r="G383" s="7">
        <v>1.2843</v>
      </c>
      <c r="H383" s="7">
        <v>1.2591000000000001</v>
      </c>
      <c r="I383" s="5">
        <v>0.9569415</v>
      </c>
      <c r="J383" s="5">
        <v>0.98037839999999998</v>
      </c>
      <c r="K383" s="7">
        <v>-5.5300000000000002E-2</v>
      </c>
      <c r="L383" s="7">
        <v>-2.52E-2</v>
      </c>
    </row>
    <row r="384" spans="1:12" x14ac:dyDescent="0.25">
      <c r="A384" t="s">
        <v>468</v>
      </c>
      <c r="B384" t="s">
        <v>437</v>
      </c>
      <c r="C384" s="2">
        <v>1</v>
      </c>
      <c r="D384" s="3">
        <v>4029</v>
      </c>
      <c r="E384" s="8">
        <f t="shared" si="5"/>
        <v>4.5515528601465624E-4</v>
      </c>
      <c r="F384" s="7">
        <v>1.2886</v>
      </c>
      <c r="G384" s="7">
        <v>1.3358000000000001</v>
      </c>
      <c r="H384" s="7">
        <v>1.3158000000000001</v>
      </c>
      <c r="I384" s="5">
        <v>0.96466529999999995</v>
      </c>
      <c r="J384" s="5">
        <v>0.9850276</v>
      </c>
      <c r="K384" s="7">
        <v>-4.7200100000000002E-2</v>
      </c>
      <c r="L384" s="7">
        <v>-2.00001E-2</v>
      </c>
    </row>
    <row r="385" spans="1:12" x14ac:dyDescent="0.25">
      <c r="A385" t="s">
        <v>468</v>
      </c>
      <c r="B385" t="s">
        <v>437</v>
      </c>
      <c r="C385" s="2">
        <v>2</v>
      </c>
      <c r="D385" s="3">
        <v>479</v>
      </c>
      <c r="E385" s="8">
        <f t="shared" si="5"/>
        <v>5.4112529660218503E-5</v>
      </c>
      <c r="F385" s="7">
        <v>1.4136</v>
      </c>
      <c r="G385" s="7">
        <v>1.4064000000000001</v>
      </c>
      <c r="H385" s="7">
        <v>1.4039999999999999</v>
      </c>
      <c r="I385" s="5">
        <v>1.0051190000000001</v>
      </c>
      <c r="J385" s="5">
        <v>0.9982936</v>
      </c>
      <c r="K385" s="7">
        <v>7.1999999999999998E-3</v>
      </c>
      <c r="L385" s="7">
        <v>-2.3998999999999999E-3</v>
      </c>
    </row>
    <row r="386" spans="1:12" x14ac:dyDescent="0.25">
      <c r="A386" t="s">
        <v>469</v>
      </c>
      <c r="B386" t="s">
        <v>434</v>
      </c>
      <c r="C386" s="2">
        <v>0</v>
      </c>
      <c r="D386" s="3">
        <v>35797</v>
      </c>
      <c r="E386" s="8">
        <f t="shared" si="5"/>
        <v>4.0439795913295232E-3</v>
      </c>
      <c r="F386" s="7">
        <v>1.3571</v>
      </c>
      <c r="G386" s="7">
        <v>1.4322999999999999</v>
      </c>
      <c r="H386" s="7">
        <v>1.3994</v>
      </c>
      <c r="I386" s="5">
        <v>0.94749709999999998</v>
      </c>
      <c r="J386" s="5">
        <v>0.97702999999999995</v>
      </c>
      <c r="K386" s="7">
        <v>-7.5200000000000003E-2</v>
      </c>
      <c r="L386" s="7">
        <v>-3.2899999999999999E-2</v>
      </c>
    </row>
    <row r="387" spans="1:12" x14ac:dyDescent="0.25">
      <c r="A387" t="s">
        <v>469</v>
      </c>
      <c r="B387" t="s">
        <v>434</v>
      </c>
      <c r="C387" s="2">
        <v>1</v>
      </c>
      <c r="D387" s="3">
        <v>12027</v>
      </c>
      <c r="E387" s="8">
        <f t="shared" ref="E387:E433" si="6">D387/SUM(D:D)</f>
        <v>1.3586876706126261E-3</v>
      </c>
      <c r="F387" s="7">
        <v>1.4167000000000001</v>
      </c>
      <c r="G387" s="7">
        <v>1.4838</v>
      </c>
      <c r="H387" s="7">
        <v>1.4561999999999999</v>
      </c>
      <c r="I387" s="5">
        <v>0.95477829999999997</v>
      </c>
      <c r="J387" s="5">
        <v>0.98139909999999997</v>
      </c>
      <c r="K387" s="7">
        <v>-6.7100000000000007E-2</v>
      </c>
      <c r="L387" s="7">
        <v>-2.76E-2</v>
      </c>
    </row>
    <row r="388" spans="1:12" x14ac:dyDescent="0.25">
      <c r="A388" t="s">
        <v>469</v>
      </c>
      <c r="B388" t="s">
        <v>434</v>
      </c>
      <c r="C388" s="2">
        <v>2</v>
      </c>
      <c r="D388" s="3">
        <v>1013</v>
      </c>
      <c r="E388" s="8">
        <f t="shared" si="6"/>
        <v>1.1443839779916773E-4</v>
      </c>
      <c r="F388" s="7">
        <v>1.5418000000000001</v>
      </c>
      <c r="G388" s="7">
        <v>1.5545</v>
      </c>
      <c r="H388" s="7">
        <v>1.5444</v>
      </c>
      <c r="I388" s="5">
        <v>0.9918302</v>
      </c>
      <c r="J388" s="5">
        <v>0.99350269999999996</v>
      </c>
      <c r="K388" s="7">
        <v>-1.2699999999999999E-2</v>
      </c>
      <c r="L388" s="7">
        <v>-1.01E-2</v>
      </c>
    </row>
    <row r="389" spans="1:12" x14ac:dyDescent="0.25">
      <c r="A389" t="s">
        <v>469</v>
      </c>
      <c r="B389" t="s">
        <v>435</v>
      </c>
      <c r="C389" s="2">
        <v>0</v>
      </c>
      <c r="D389" s="3">
        <v>29297</v>
      </c>
      <c r="E389" s="8">
        <f t="shared" si="6"/>
        <v>3.3096759529340739E-3</v>
      </c>
      <c r="F389" s="7">
        <v>1.5390999999999999</v>
      </c>
      <c r="G389" s="7">
        <v>1.6317999999999999</v>
      </c>
      <c r="H389" s="7">
        <v>1.5894999999999999</v>
      </c>
      <c r="I389" s="5">
        <v>0.94319160000000002</v>
      </c>
      <c r="J389" s="5">
        <v>0.97407759999999999</v>
      </c>
      <c r="K389" s="7">
        <v>-9.2700000000000005E-2</v>
      </c>
      <c r="L389" s="7">
        <v>-4.23001E-2</v>
      </c>
    </row>
    <row r="390" spans="1:12" x14ac:dyDescent="0.25">
      <c r="A390" t="s">
        <v>469</v>
      </c>
      <c r="B390" t="s">
        <v>435</v>
      </c>
      <c r="C390" s="2">
        <v>1</v>
      </c>
      <c r="D390" s="3">
        <v>16700</v>
      </c>
      <c r="E390" s="8">
        <f t="shared" si="6"/>
        <v>1.886595501723693E-3</v>
      </c>
      <c r="F390" s="7">
        <v>1.5987</v>
      </c>
      <c r="G390" s="7">
        <v>1.6833</v>
      </c>
      <c r="H390" s="7">
        <v>1.6462000000000001</v>
      </c>
      <c r="I390" s="5">
        <v>0.94974159999999996</v>
      </c>
      <c r="J390" s="5">
        <v>0.97795989999999999</v>
      </c>
      <c r="K390" s="7">
        <v>-8.4599999999999995E-2</v>
      </c>
      <c r="L390" s="7">
        <v>-3.7100099999999997E-2</v>
      </c>
    </row>
    <row r="391" spans="1:12" x14ac:dyDescent="0.25">
      <c r="A391" t="s">
        <v>469</v>
      </c>
      <c r="B391" t="s">
        <v>435</v>
      </c>
      <c r="C391" s="2">
        <v>2</v>
      </c>
      <c r="D391" s="3">
        <v>1724</v>
      </c>
      <c r="E391" s="8">
        <f t="shared" si="6"/>
        <v>1.9475991886057766E-4</v>
      </c>
      <c r="F391" s="7">
        <v>1.7237</v>
      </c>
      <c r="G391" s="7">
        <v>1.754</v>
      </c>
      <c r="H391" s="7">
        <v>1.7343999999999999</v>
      </c>
      <c r="I391" s="5">
        <v>0.98272530000000002</v>
      </c>
      <c r="J391" s="5">
        <v>0.98882559999999997</v>
      </c>
      <c r="K391" s="7">
        <v>-3.0299900000000001E-2</v>
      </c>
      <c r="L391" s="7">
        <v>-1.95999E-2</v>
      </c>
    </row>
    <row r="392" spans="1:12" x14ac:dyDescent="0.25">
      <c r="A392" t="s">
        <v>469</v>
      </c>
      <c r="B392" t="s">
        <v>436</v>
      </c>
      <c r="C392" s="2">
        <v>0</v>
      </c>
      <c r="D392" s="3">
        <v>111205</v>
      </c>
      <c r="E392" s="8">
        <f t="shared" si="6"/>
        <v>1.2562805555040916E-2</v>
      </c>
      <c r="F392" s="7">
        <v>0.95299999999999996</v>
      </c>
      <c r="G392" s="7">
        <v>1.0105</v>
      </c>
      <c r="H392" s="7">
        <v>0.97599999999999998</v>
      </c>
      <c r="I392" s="5">
        <v>0.94309750000000003</v>
      </c>
      <c r="J392" s="5">
        <v>0.96585849999999995</v>
      </c>
      <c r="K392" s="7">
        <v>-5.74999E-2</v>
      </c>
      <c r="L392" s="7">
        <v>-3.44999E-2</v>
      </c>
    </row>
    <row r="393" spans="1:12" x14ac:dyDescent="0.25">
      <c r="A393" t="s">
        <v>469</v>
      </c>
      <c r="B393" t="s">
        <v>436</v>
      </c>
      <c r="C393" s="2">
        <v>1</v>
      </c>
      <c r="D393" s="3">
        <v>52246</v>
      </c>
      <c r="E393" s="8">
        <f t="shared" si="6"/>
        <v>5.9022196756321E-3</v>
      </c>
      <c r="F393" s="7">
        <v>1.0125999999999999</v>
      </c>
      <c r="G393" s="7">
        <v>1.0620000000000001</v>
      </c>
      <c r="H393" s="7">
        <v>1.0327</v>
      </c>
      <c r="I393" s="5">
        <v>0.95348390000000005</v>
      </c>
      <c r="J393" s="5">
        <v>0.97241040000000001</v>
      </c>
      <c r="K393" s="7">
        <v>-4.9400100000000002E-2</v>
      </c>
      <c r="L393" s="7">
        <v>-2.9300099999999999E-2</v>
      </c>
    </row>
    <row r="394" spans="1:12" x14ac:dyDescent="0.25">
      <c r="A394" t="s">
        <v>469</v>
      </c>
      <c r="B394" t="s">
        <v>436</v>
      </c>
      <c r="C394" s="2">
        <v>2</v>
      </c>
      <c r="D394" s="3">
        <v>5733</v>
      </c>
      <c r="E394" s="8">
        <f t="shared" si="6"/>
        <v>6.4765580906478632E-4</v>
      </c>
      <c r="F394" s="7">
        <v>1.1376999999999999</v>
      </c>
      <c r="G394" s="7">
        <v>1.1326000000000001</v>
      </c>
      <c r="H394" s="7">
        <v>1.1209</v>
      </c>
      <c r="I394" s="5">
        <v>1.0045029999999999</v>
      </c>
      <c r="J394" s="5">
        <v>0.98966989999999999</v>
      </c>
      <c r="K394" s="7">
        <v>5.1000000000000004E-3</v>
      </c>
      <c r="L394" s="7">
        <v>-1.1699899999999999E-2</v>
      </c>
    </row>
    <row r="395" spans="1:12" x14ac:dyDescent="0.25">
      <c r="A395" t="s">
        <v>469</v>
      </c>
      <c r="B395" t="s">
        <v>437</v>
      </c>
      <c r="C395" s="2">
        <v>0</v>
      </c>
      <c r="D395" s="3">
        <v>8209</v>
      </c>
      <c r="E395" s="8">
        <f t="shared" si="6"/>
        <v>9.2736901039819136E-4</v>
      </c>
      <c r="F395" s="7">
        <v>1.3998999999999999</v>
      </c>
      <c r="G395" s="7">
        <v>1.4639</v>
      </c>
      <c r="H395" s="7">
        <v>1.4326000000000001</v>
      </c>
      <c r="I395" s="5">
        <v>0.95628120000000005</v>
      </c>
      <c r="J395" s="5">
        <v>0.97861880000000001</v>
      </c>
      <c r="K395" s="7">
        <v>-6.4000000000000001E-2</v>
      </c>
      <c r="L395" s="7">
        <v>-3.1299899999999999E-2</v>
      </c>
    </row>
    <row r="396" spans="1:12" x14ac:dyDescent="0.25">
      <c r="A396" t="s">
        <v>469</v>
      </c>
      <c r="B396" t="s">
        <v>437</v>
      </c>
      <c r="C396" s="2">
        <v>1</v>
      </c>
      <c r="D396" s="3">
        <v>5700</v>
      </c>
      <c r="E396" s="8">
        <f t="shared" si="6"/>
        <v>6.4392780597754792E-4</v>
      </c>
      <c r="F396" s="7">
        <v>1.4595</v>
      </c>
      <c r="G396" s="7">
        <v>1.5154000000000001</v>
      </c>
      <c r="H396" s="7">
        <v>1.4894000000000001</v>
      </c>
      <c r="I396" s="5">
        <v>0.96311199999999997</v>
      </c>
      <c r="J396" s="5">
        <v>0.98284280000000002</v>
      </c>
      <c r="K396" s="7">
        <v>-5.5900100000000001E-2</v>
      </c>
      <c r="L396" s="7">
        <v>-2.5999999999999999E-2</v>
      </c>
    </row>
    <row r="397" spans="1:12" x14ac:dyDescent="0.25">
      <c r="A397" t="s">
        <v>469</v>
      </c>
      <c r="B397" t="s">
        <v>437</v>
      </c>
      <c r="C397" s="2">
        <v>2</v>
      </c>
      <c r="D397" s="3">
        <v>808</v>
      </c>
      <c r="E397" s="8">
        <f t="shared" si="6"/>
        <v>9.1279590742080475E-5</v>
      </c>
      <c r="F397" s="7">
        <v>1.5846</v>
      </c>
      <c r="G397" s="7">
        <v>1.5860000000000001</v>
      </c>
      <c r="H397" s="7">
        <v>1.5775999999999999</v>
      </c>
      <c r="I397" s="5">
        <v>0.99911729999999999</v>
      </c>
      <c r="J397" s="5">
        <v>0.99470369999999997</v>
      </c>
      <c r="K397" s="7">
        <v>-1.4E-3</v>
      </c>
      <c r="L397" s="7">
        <v>-8.3999999999999995E-3</v>
      </c>
    </row>
    <row r="398" spans="1:12" x14ac:dyDescent="0.25">
      <c r="A398" t="s">
        <v>470</v>
      </c>
      <c r="B398" t="s">
        <v>434</v>
      </c>
      <c r="C398" s="2">
        <v>0</v>
      </c>
      <c r="D398" s="3">
        <v>16905</v>
      </c>
      <c r="E398" s="8">
        <f t="shared" si="6"/>
        <v>1.9097543087807803E-3</v>
      </c>
      <c r="F398" s="7">
        <v>1.4919</v>
      </c>
      <c r="G398" s="7">
        <v>1.3542000000000001</v>
      </c>
      <c r="H398" s="7">
        <v>1.4006000000000001</v>
      </c>
      <c r="I398" s="5">
        <v>1.1016840000000001</v>
      </c>
      <c r="J398" s="5">
        <v>1.0342640000000001</v>
      </c>
      <c r="K398" s="7">
        <v>0.13769999999999999</v>
      </c>
      <c r="L398" s="7">
        <v>4.6399999999999997E-2</v>
      </c>
    </row>
    <row r="399" spans="1:12" x14ac:dyDescent="0.25">
      <c r="A399" t="s">
        <v>470</v>
      </c>
      <c r="B399" t="s">
        <v>434</v>
      </c>
      <c r="C399" s="2">
        <v>1</v>
      </c>
      <c r="D399" s="3">
        <v>12988</v>
      </c>
      <c r="E399" s="8">
        <f t="shared" si="6"/>
        <v>1.4672516393046302E-3</v>
      </c>
      <c r="F399" s="7">
        <v>1.5516000000000001</v>
      </c>
      <c r="G399" s="7">
        <v>1.4056999999999999</v>
      </c>
      <c r="H399" s="7">
        <v>1.4574</v>
      </c>
      <c r="I399" s="5">
        <v>1.1037920000000001</v>
      </c>
      <c r="J399" s="5">
        <v>1.0367789999999999</v>
      </c>
      <c r="K399" s="7">
        <v>0.1459</v>
      </c>
      <c r="L399" s="7">
        <v>5.1700000000000003E-2</v>
      </c>
    </row>
    <row r="400" spans="1:12" x14ac:dyDescent="0.25">
      <c r="A400" t="s">
        <v>470</v>
      </c>
      <c r="B400" t="s">
        <v>434</v>
      </c>
      <c r="C400" s="2">
        <v>2</v>
      </c>
      <c r="D400" s="3">
        <v>5023</v>
      </c>
      <c r="E400" s="8">
        <f t="shared" si="6"/>
        <v>5.6744725779389886E-4</v>
      </c>
      <c r="F400" s="7">
        <v>1.6766000000000001</v>
      </c>
      <c r="G400" s="7">
        <v>1.4763999999999999</v>
      </c>
      <c r="H400" s="7">
        <v>1.5456000000000001</v>
      </c>
      <c r="I400" s="5">
        <v>1.1355999999999999</v>
      </c>
      <c r="J400" s="5">
        <v>1.0468710000000001</v>
      </c>
      <c r="K400" s="7">
        <v>0.20019999999999999</v>
      </c>
      <c r="L400" s="7">
        <v>6.9199999999999998E-2</v>
      </c>
    </row>
    <row r="401" spans="1:12" x14ac:dyDescent="0.25">
      <c r="A401" t="s">
        <v>470</v>
      </c>
      <c r="B401" t="s">
        <v>435</v>
      </c>
      <c r="C401" s="2">
        <v>0</v>
      </c>
      <c r="D401" s="3">
        <v>9198</v>
      </c>
      <c r="E401" s="8">
        <f t="shared" si="6"/>
        <v>1.039096133224822E-3</v>
      </c>
      <c r="F401" s="7">
        <v>1.6738999999999999</v>
      </c>
      <c r="G401" s="7">
        <v>1.5537000000000001</v>
      </c>
      <c r="H401" s="7">
        <v>1.5907</v>
      </c>
      <c r="I401" s="5">
        <v>1.077364</v>
      </c>
      <c r="J401" s="5">
        <v>1.023814</v>
      </c>
      <c r="K401" s="7">
        <v>0.1202</v>
      </c>
      <c r="L401" s="7">
        <v>3.7000100000000001E-2</v>
      </c>
    </row>
    <row r="402" spans="1:12" x14ac:dyDescent="0.25">
      <c r="A402" t="s">
        <v>470</v>
      </c>
      <c r="B402" t="s">
        <v>435</v>
      </c>
      <c r="C402" s="2">
        <v>1</v>
      </c>
      <c r="D402" s="3">
        <v>9069</v>
      </c>
      <c r="E402" s="8">
        <f t="shared" si="6"/>
        <v>1.0245230302474355E-3</v>
      </c>
      <c r="F402" s="7">
        <v>1.7335</v>
      </c>
      <c r="G402" s="7">
        <v>1.6052</v>
      </c>
      <c r="H402" s="7">
        <v>1.6474</v>
      </c>
      <c r="I402" s="5">
        <v>1.079928</v>
      </c>
      <c r="J402" s="5">
        <v>1.0262899999999999</v>
      </c>
      <c r="K402" s="7">
        <v>0.1283</v>
      </c>
      <c r="L402" s="7">
        <v>4.2200000000000001E-2</v>
      </c>
    </row>
    <row r="403" spans="1:12" x14ac:dyDescent="0.25">
      <c r="A403" t="s">
        <v>470</v>
      </c>
      <c r="B403" t="s">
        <v>435</v>
      </c>
      <c r="C403" s="2">
        <v>2</v>
      </c>
      <c r="D403" s="3">
        <v>4535</v>
      </c>
      <c r="E403" s="8">
        <f t="shared" si="6"/>
        <v>5.1231800001897896E-4</v>
      </c>
      <c r="F403" s="7">
        <v>1.8586</v>
      </c>
      <c r="G403" s="7">
        <v>1.6758999999999999</v>
      </c>
      <c r="H403" s="7">
        <v>1.7356</v>
      </c>
      <c r="I403" s="5">
        <v>1.109016</v>
      </c>
      <c r="J403" s="5">
        <v>1.035623</v>
      </c>
      <c r="K403" s="7">
        <v>0.1827</v>
      </c>
      <c r="L403" s="7">
        <v>5.9700000000000003E-2</v>
      </c>
    </row>
    <row r="404" spans="1:12" x14ac:dyDescent="0.25">
      <c r="A404" t="s">
        <v>470</v>
      </c>
      <c r="B404" t="s">
        <v>436</v>
      </c>
      <c r="C404" s="2">
        <v>0</v>
      </c>
      <c r="D404" s="3">
        <v>78674</v>
      </c>
      <c r="E404" s="8">
        <f t="shared" si="6"/>
        <v>8.8877852995574748E-3</v>
      </c>
      <c r="F404" s="7">
        <v>1.0878000000000001</v>
      </c>
      <c r="G404" s="7">
        <v>0.93240000000000001</v>
      </c>
      <c r="H404" s="7">
        <v>0.97719999999999996</v>
      </c>
      <c r="I404" s="5">
        <v>1.1666669999999999</v>
      </c>
      <c r="J404" s="5">
        <v>1.0480480000000001</v>
      </c>
      <c r="K404" s="7">
        <v>0.15540000000000001</v>
      </c>
      <c r="L404" s="7">
        <v>4.48E-2</v>
      </c>
    </row>
    <row r="405" spans="1:12" x14ac:dyDescent="0.25">
      <c r="A405" t="s">
        <v>470</v>
      </c>
      <c r="B405" t="s">
        <v>436</v>
      </c>
      <c r="C405" s="2">
        <v>1</v>
      </c>
      <c r="D405" s="3">
        <v>87193</v>
      </c>
      <c r="E405" s="8">
        <f t="shared" si="6"/>
        <v>9.8501749450176021E-3</v>
      </c>
      <c r="F405" s="7">
        <v>1.1475</v>
      </c>
      <c r="G405" s="7">
        <v>0.9839</v>
      </c>
      <c r="H405" s="7">
        <v>1.0339</v>
      </c>
      <c r="I405" s="5">
        <v>1.166277</v>
      </c>
      <c r="J405" s="5">
        <v>1.050818</v>
      </c>
      <c r="K405" s="7">
        <v>0.1636</v>
      </c>
      <c r="L405" s="7">
        <v>0.05</v>
      </c>
    </row>
    <row r="406" spans="1:12" x14ac:dyDescent="0.25">
      <c r="A406" t="s">
        <v>470</v>
      </c>
      <c r="B406" t="s">
        <v>436</v>
      </c>
      <c r="C406" s="2">
        <v>2</v>
      </c>
      <c r="D406" s="3">
        <v>43060</v>
      </c>
      <c r="E406" s="8">
        <f t="shared" si="6"/>
        <v>4.8644791798935459E-3</v>
      </c>
      <c r="F406" s="7">
        <v>1.2725</v>
      </c>
      <c r="G406" s="7">
        <v>1.0546</v>
      </c>
      <c r="H406" s="7">
        <v>1.1221000000000001</v>
      </c>
      <c r="I406" s="5">
        <v>1.2066190000000001</v>
      </c>
      <c r="J406" s="5">
        <v>1.0640050000000001</v>
      </c>
      <c r="K406" s="7">
        <v>0.21790000000000001</v>
      </c>
      <c r="L406" s="7">
        <v>6.7500000000000004E-2</v>
      </c>
    </row>
    <row r="407" spans="1:12" x14ac:dyDescent="0.25">
      <c r="A407" t="s">
        <v>470</v>
      </c>
      <c r="B407" t="s">
        <v>437</v>
      </c>
      <c r="C407" s="2">
        <v>0</v>
      </c>
      <c r="D407" s="3">
        <v>9088</v>
      </c>
      <c r="E407" s="8">
        <f t="shared" si="6"/>
        <v>1.0266694562673607E-3</v>
      </c>
      <c r="F407" s="7">
        <v>1.5347</v>
      </c>
      <c r="G407" s="7">
        <v>1.3857999999999999</v>
      </c>
      <c r="H407" s="7">
        <v>1.4338</v>
      </c>
      <c r="I407" s="5">
        <v>1.1074470000000001</v>
      </c>
      <c r="J407" s="5">
        <v>1.034637</v>
      </c>
      <c r="K407" s="7">
        <v>0.1489</v>
      </c>
      <c r="L407" s="7">
        <v>4.8000000000000001E-2</v>
      </c>
    </row>
    <row r="408" spans="1:12" x14ac:dyDescent="0.25">
      <c r="A408" t="s">
        <v>470</v>
      </c>
      <c r="B408" t="s">
        <v>437</v>
      </c>
      <c r="C408" s="2">
        <v>1</v>
      </c>
      <c r="D408" s="3">
        <v>10804</v>
      </c>
      <c r="E408" s="8">
        <f t="shared" si="6"/>
        <v>1.2205256168037592E-3</v>
      </c>
      <c r="F408" s="7">
        <v>1.5944</v>
      </c>
      <c r="G408" s="7">
        <v>1.4373</v>
      </c>
      <c r="H408" s="7">
        <v>1.4905999999999999</v>
      </c>
      <c r="I408" s="5">
        <v>1.109302</v>
      </c>
      <c r="J408" s="5">
        <v>1.037083</v>
      </c>
      <c r="K408" s="7">
        <v>0.15710009999999999</v>
      </c>
      <c r="L408" s="7">
        <v>5.33E-2</v>
      </c>
    </row>
    <row r="409" spans="1:12" x14ac:dyDescent="0.25">
      <c r="A409" t="s">
        <v>470</v>
      </c>
      <c r="B409" t="s">
        <v>437</v>
      </c>
      <c r="C409" s="2">
        <v>2</v>
      </c>
      <c r="D409" s="3">
        <v>6274</v>
      </c>
      <c r="E409" s="8">
        <f t="shared" si="6"/>
        <v>7.0877246573739221E-4</v>
      </c>
      <c r="F409" s="7">
        <v>1.7194</v>
      </c>
      <c r="G409" s="7">
        <v>1.5079</v>
      </c>
      <c r="H409" s="7">
        <v>1.5788</v>
      </c>
      <c r="I409" s="5">
        <v>1.140261</v>
      </c>
      <c r="J409" s="5">
        <v>1.0470189999999999</v>
      </c>
      <c r="K409" s="7">
        <v>0.21149999999999999</v>
      </c>
      <c r="L409" s="7">
        <v>7.0900000000000005E-2</v>
      </c>
    </row>
    <row r="410" spans="1:12" x14ac:dyDescent="0.25">
      <c r="A410" t="s">
        <v>471</v>
      </c>
      <c r="B410" t="s">
        <v>434</v>
      </c>
      <c r="C410" s="2">
        <v>0</v>
      </c>
      <c r="D410" s="3">
        <v>21823</v>
      </c>
      <c r="E410" s="8">
        <f t="shared" si="6"/>
        <v>2.4653397385698294E-3</v>
      </c>
      <c r="F410" s="7">
        <v>1.2199</v>
      </c>
      <c r="G410" s="7">
        <v>1.1120000000000001</v>
      </c>
      <c r="H410" s="7">
        <v>1.1696</v>
      </c>
      <c r="I410" s="5">
        <v>1.097032</v>
      </c>
      <c r="J410" s="5">
        <v>1.0517989999999999</v>
      </c>
      <c r="K410" s="7">
        <v>0.1079</v>
      </c>
      <c r="L410" s="7">
        <v>5.7599999999999998E-2</v>
      </c>
    </row>
    <row r="411" spans="1:12" x14ac:dyDescent="0.25">
      <c r="A411" t="s">
        <v>471</v>
      </c>
      <c r="B411" t="s">
        <v>434</v>
      </c>
      <c r="C411" s="2">
        <v>1</v>
      </c>
      <c r="D411" s="3">
        <v>17154</v>
      </c>
      <c r="E411" s="8">
        <f t="shared" si="6"/>
        <v>1.9378837866208521E-3</v>
      </c>
      <c r="F411" s="7">
        <v>1.2795000000000001</v>
      </c>
      <c r="G411" s="7">
        <v>1.1635</v>
      </c>
      <c r="H411" s="7">
        <v>1.2262999999999999</v>
      </c>
      <c r="I411" s="5">
        <v>1.099699</v>
      </c>
      <c r="J411" s="5">
        <v>1.0539750000000001</v>
      </c>
      <c r="K411" s="7">
        <v>0.11600009999999999</v>
      </c>
      <c r="L411" s="7">
        <v>6.2799999999999995E-2</v>
      </c>
    </row>
    <row r="412" spans="1:12" x14ac:dyDescent="0.25">
      <c r="A412" t="s">
        <v>471</v>
      </c>
      <c r="B412" t="s">
        <v>434</v>
      </c>
      <c r="C412" s="2">
        <v>2</v>
      </c>
      <c r="D412" s="3">
        <v>6611</v>
      </c>
      <c r="E412" s="8">
        <f t="shared" si="6"/>
        <v>7.4684328514343324E-4</v>
      </c>
      <c r="F412" s="7">
        <v>1.4046000000000001</v>
      </c>
      <c r="G412" s="7">
        <v>1.2342</v>
      </c>
      <c r="H412" s="7">
        <v>1.3146</v>
      </c>
      <c r="I412" s="5">
        <v>1.1380650000000001</v>
      </c>
      <c r="J412" s="5">
        <v>1.065143</v>
      </c>
      <c r="K412" s="7">
        <v>0.1704</v>
      </c>
      <c r="L412" s="7">
        <v>8.0399999999999999E-2</v>
      </c>
    </row>
    <row r="413" spans="1:12" x14ac:dyDescent="0.25">
      <c r="A413" t="s">
        <v>471</v>
      </c>
      <c r="B413" t="s">
        <v>435</v>
      </c>
      <c r="C413" s="2">
        <v>0</v>
      </c>
      <c r="D413" s="3">
        <v>15002</v>
      </c>
      <c r="E413" s="8">
        <f t="shared" si="6"/>
        <v>1.6947727974166971E-3</v>
      </c>
      <c r="F413" s="7">
        <v>1.4018999999999999</v>
      </c>
      <c r="G413" s="7">
        <v>1.3115000000000001</v>
      </c>
      <c r="H413" s="7">
        <v>1.3595999999999999</v>
      </c>
      <c r="I413" s="5">
        <v>1.068929</v>
      </c>
      <c r="J413" s="5">
        <v>1.0366759999999999</v>
      </c>
      <c r="K413" s="7">
        <v>9.0400099999999997E-2</v>
      </c>
      <c r="L413" s="7">
        <v>4.8099999999999997E-2</v>
      </c>
    </row>
    <row r="414" spans="1:12" x14ac:dyDescent="0.25">
      <c r="A414" t="s">
        <v>471</v>
      </c>
      <c r="B414" t="s">
        <v>435</v>
      </c>
      <c r="C414" s="2">
        <v>1</v>
      </c>
      <c r="D414" s="3">
        <v>11418</v>
      </c>
      <c r="E414" s="8">
        <f t="shared" si="6"/>
        <v>1.2898890681844986E-3</v>
      </c>
      <c r="F414" s="7">
        <v>1.4615</v>
      </c>
      <c r="G414" s="7">
        <v>1.363</v>
      </c>
      <c r="H414" s="7">
        <v>1.4164000000000001</v>
      </c>
      <c r="I414" s="5">
        <v>1.0722670000000001</v>
      </c>
      <c r="J414" s="5">
        <v>1.0391779999999999</v>
      </c>
      <c r="K414" s="7">
        <v>9.8500000000000004E-2</v>
      </c>
      <c r="L414" s="7">
        <v>5.33999E-2</v>
      </c>
    </row>
    <row r="415" spans="1:12" x14ac:dyDescent="0.25">
      <c r="A415" t="s">
        <v>471</v>
      </c>
      <c r="B415" t="s">
        <v>435</v>
      </c>
      <c r="C415" s="2">
        <v>2</v>
      </c>
      <c r="D415" s="3">
        <v>4810</v>
      </c>
      <c r="E415" s="8">
        <f t="shared" si="6"/>
        <v>5.433846924126326E-4</v>
      </c>
      <c r="F415" s="7">
        <v>1.5865</v>
      </c>
      <c r="G415" s="7">
        <v>1.4337</v>
      </c>
      <c r="H415" s="7">
        <v>1.5045999999999999</v>
      </c>
      <c r="I415" s="5">
        <v>1.1065769999999999</v>
      </c>
      <c r="J415" s="5">
        <v>1.049453</v>
      </c>
      <c r="K415" s="7">
        <v>0.15280009999999999</v>
      </c>
      <c r="L415" s="7">
        <v>7.0900099999999994E-2</v>
      </c>
    </row>
    <row r="416" spans="1:12" x14ac:dyDescent="0.25">
      <c r="A416" t="s">
        <v>471</v>
      </c>
      <c r="B416" t="s">
        <v>436</v>
      </c>
      <c r="C416" s="2">
        <v>0</v>
      </c>
      <c r="D416" s="3">
        <v>89229</v>
      </c>
      <c r="E416" s="8">
        <f t="shared" si="6"/>
        <v>1.0080181438521163E-2</v>
      </c>
      <c r="F416" s="7">
        <v>0.81579999999999997</v>
      </c>
      <c r="G416" s="7">
        <v>0.69020000000000004</v>
      </c>
      <c r="H416" s="7">
        <v>0.74619999999999997</v>
      </c>
      <c r="I416" s="5">
        <v>1.1819759999999999</v>
      </c>
      <c r="J416" s="5">
        <v>1.0811360000000001</v>
      </c>
      <c r="K416" s="7">
        <v>0.12559999999999999</v>
      </c>
      <c r="L416" s="7">
        <v>5.6000099999999997E-2</v>
      </c>
    </row>
    <row r="417" spans="1:12" x14ac:dyDescent="0.25">
      <c r="A417" t="s">
        <v>471</v>
      </c>
      <c r="B417" t="s">
        <v>436</v>
      </c>
      <c r="C417" s="2">
        <v>1</v>
      </c>
      <c r="D417" s="3">
        <v>85091</v>
      </c>
      <c r="E417" s="8">
        <f t="shared" si="6"/>
        <v>9.6127124453395663E-3</v>
      </c>
      <c r="F417" s="7">
        <v>0.87539999999999996</v>
      </c>
      <c r="G417" s="7">
        <v>0.74160000000000004</v>
      </c>
      <c r="H417" s="7">
        <v>0.80289999999999995</v>
      </c>
      <c r="I417" s="5">
        <v>1.1804209999999999</v>
      </c>
      <c r="J417" s="5">
        <v>1.082659</v>
      </c>
      <c r="K417" s="7">
        <v>0.1338</v>
      </c>
      <c r="L417" s="7">
        <v>6.13E-2</v>
      </c>
    </row>
    <row r="418" spans="1:12" x14ac:dyDescent="0.25">
      <c r="A418" t="s">
        <v>471</v>
      </c>
      <c r="B418" t="s">
        <v>436</v>
      </c>
      <c r="C418" s="2">
        <v>2</v>
      </c>
      <c r="D418" s="3">
        <v>45464</v>
      </c>
      <c r="E418" s="8">
        <f t="shared" si="6"/>
        <v>5.1360585563093404E-3</v>
      </c>
      <c r="F418" s="7">
        <v>1.0004999999999999</v>
      </c>
      <c r="G418" s="7">
        <v>0.81230000000000002</v>
      </c>
      <c r="H418" s="7">
        <v>0.8911</v>
      </c>
      <c r="I418" s="5">
        <v>1.2316879999999999</v>
      </c>
      <c r="J418" s="5">
        <v>1.097008</v>
      </c>
      <c r="K418" s="7">
        <v>0.1881999</v>
      </c>
      <c r="L418" s="7">
        <v>7.8799999999999995E-2</v>
      </c>
    </row>
    <row r="419" spans="1:12" x14ac:dyDescent="0.25">
      <c r="A419" t="s">
        <v>471</v>
      </c>
      <c r="B419" t="s">
        <v>437</v>
      </c>
      <c r="C419" s="2">
        <v>0</v>
      </c>
      <c r="D419" s="3">
        <v>5969</v>
      </c>
      <c r="E419" s="8">
        <f t="shared" si="6"/>
        <v>6.7431667962806726E-4</v>
      </c>
      <c r="F419" s="7">
        <v>1.2626999999999999</v>
      </c>
      <c r="G419" s="7">
        <v>1.1435</v>
      </c>
      <c r="H419" s="7">
        <v>1.2028000000000001</v>
      </c>
      <c r="I419" s="5">
        <v>1.104241</v>
      </c>
      <c r="J419" s="5">
        <v>1.051858</v>
      </c>
      <c r="K419" s="7">
        <v>0.1192</v>
      </c>
      <c r="L419" s="7">
        <v>5.9300100000000001E-2</v>
      </c>
    </row>
    <row r="420" spans="1:12" x14ac:dyDescent="0.25">
      <c r="A420" t="s">
        <v>471</v>
      </c>
      <c r="B420" t="s">
        <v>437</v>
      </c>
      <c r="C420" s="2">
        <v>1</v>
      </c>
      <c r="D420" s="3">
        <v>6495</v>
      </c>
      <c r="E420" s="8">
        <f t="shared" si="6"/>
        <v>7.3373878944283755E-4</v>
      </c>
      <c r="F420" s="7">
        <v>1.3223</v>
      </c>
      <c r="G420" s="7">
        <v>1.1950000000000001</v>
      </c>
      <c r="H420" s="7">
        <v>1.2595000000000001</v>
      </c>
      <c r="I420" s="5">
        <v>1.106527</v>
      </c>
      <c r="J420" s="5">
        <v>1.0539750000000001</v>
      </c>
      <c r="K420" s="7">
        <v>0.12729989999999999</v>
      </c>
      <c r="L420" s="7">
        <v>6.4500000000000002E-2</v>
      </c>
    </row>
    <row r="421" spans="1:12" x14ac:dyDescent="0.25">
      <c r="A421" t="s">
        <v>471</v>
      </c>
      <c r="B421" t="s">
        <v>437</v>
      </c>
      <c r="C421" s="2">
        <v>2</v>
      </c>
      <c r="D421" s="3">
        <v>4205</v>
      </c>
      <c r="E421" s="8">
        <f t="shared" si="6"/>
        <v>4.7503796914659456E-4</v>
      </c>
      <c r="F421" s="7">
        <v>1.4474</v>
      </c>
      <c r="G421" s="7">
        <v>1.2657</v>
      </c>
      <c r="H421" s="7">
        <v>1.3478000000000001</v>
      </c>
      <c r="I421" s="5">
        <v>1.1435569999999999</v>
      </c>
      <c r="J421" s="5">
        <v>1.064865</v>
      </c>
      <c r="K421" s="7">
        <v>0.1817</v>
      </c>
      <c r="L421" s="7">
        <v>8.2100000000000006E-2</v>
      </c>
    </row>
    <row r="422" spans="1:12" x14ac:dyDescent="0.25">
      <c r="A422" t="s">
        <v>472</v>
      </c>
      <c r="B422" t="s">
        <v>434</v>
      </c>
      <c r="C422" s="2">
        <v>0</v>
      </c>
      <c r="D422" s="3">
        <v>17898</v>
      </c>
      <c r="E422" s="8">
        <f t="shared" si="6"/>
        <v>2.0219333107695005E-3</v>
      </c>
      <c r="F422" s="7">
        <v>1.3724000000000001</v>
      </c>
      <c r="G422" s="7">
        <v>1.2836000000000001</v>
      </c>
      <c r="H422" s="7">
        <v>1.3239000000000001</v>
      </c>
      <c r="I422" s="5">
        <v>1.06918</v>
      </c>
      <c r="J422" s="5">
        <v>1.031396</v>
      </c>
      <c r="K422" s="7">
        <v>8.8800100000000007E-2</v>
      </c>
      <c r="L422" s="7">
        <v>4.0300000000000002E-2</v>
      </c>
    </row>
    <row r="423" spans="1:12" x14ac:dyDescent="0.25">
      <c r="A423" t="s">
        <v>472</v>
      </c>
      <c r="B423" t="s">
        <v>434</v>
      </c>
      <c r="C423" s="2">
        <v>1</v>
      </c>
      <c r="D423" s="3">
        <v>14573</v>
      </c>
      <c r="E423" s="8">
        <f t="shared" si="6"/>
        <v>1.6463087572825975E-3</v>
      </c>
      <c r="F423" s="7">
        <v>1.4320999999999999</v>
      </c>
      <c r="G423" s="7">
        <v>1.3351</v>
      </c>
      <c r="H423" s="7">
        <v>1.3806</v>
      </c>
      <c r="I423" s="5">
        <v>1.072654</v>
      </c>
      <c r="J423" s="5">
        <v>1.0340800000000001</v>
      </c>
      <c r="K423" s="7">
        <v>9.7000000000000003E-2</v>
      </c>
      <c r="L423" s="7">
        <v>4.5499900000000003E-2</v>
      </c>
    </row>
    <row r="424" spans="1:12" x14ac:dyDescent="0.25">
      <c r="A424" t="s">
        <v>472</v>
      </c>
      <c r="B424" t="s">
        <v>434</v>
      </c>
      <c r="C424" s="2">
        <v>2</v>
      </c>
      <c r="D424" s="3">
        <v>5530</v>
      </c>
      <c r="E424" s="8">
        <f t="shared" si="6"/>
        <v>6.247229415887439E-4</v>
      </c>
      <c r="F424" s="7">
        <v>1.5570999999999999</v>
      </c>
      <c r="G424" s="7">
        <v>1.4056999999999999</v>
      </c>
      <c r="H424" s="7">
        <v>1.4688000000000001</v>
      </c>
      <c r="I424" s="5">
        <v>1.107704</v>
      </c>
      <c r="J424" s="5">
        <v>1.044889</v>
      </c>
      <c r="K424" s="7">
        <v>0.15140010000000001</v>
      </c>
      <c r="L424" s="7">
        <v>6.3100000000000003E-2</v>
      </c>
    </row>
    <row r="425" spans="1:12" x14ac:dyDescent="0.25">
      <c r="A425" t="s">
        <v>472</v>
      </c>
      <c r="B425" t="s">
        <v>435</v>
      </c>
      <c r="C425" s="2">
        <v>0</v>
      </c>
      <c r="D425" s="3">
        <v>12253</v>
      </c>
      <c r="E425" s="8">
        <f t="shared" si="6"/>
        <v>1.3842188432706833E-3</v>
      </c>
      <c r="F425" s="7">
        <v>1.5544</v>
      </c>
      <c r="G425" s="7">
        <v>1.4831000000000001</v>
      </c>
      <c r="H425" s="7">
        <v>1.5139</v>
      </c>
      <c r="I425" s="5">
        <v>1.0480750000000001</v>
      </c>
      <c r="J425" s="5">
        <v>1.020767</v>
      </c>
      <c r="K425" s="7">
        <v>7.1299899999999999E-2</v>
      </c>
      <c r="L425" s="7">
        <v>3.0800000000000001E-2</v>
      </c>
    </row>
    <row r="426" spans="1:12" x14ac:dyDescent="0.25">
      <c r="A426" t="s">
        <v>472</v>
      </c>
      <c r="B426" t="s">
        <v>435</v>
      </c>
      <c r="C426" s="2">
        <v>1</v>
      </c>
      <c r="D426" s="3">
        <v>11523</v>
      </c>
      <c r="E426" s="8">
        <f t="shared" si="6"/>
        <v>1.3017508961893482E-3</v>
      </c>
      <c r="F426" s="7">
        <v>1.6140000000000001</v>
      </c>
      <c r="G426" s="7">
        <v>1.5345</v>
      </c>
      <c r="H426" s="7">
        <v>1.5706</v>
      </c>
      <c r="I426" s="5">
        <v>1.0518080000000001</v>
      </c>
      <c r="J426" s="5">
        <v>1.0235259999999999</v>
      </c>
      <c r="K426" s="7">
        <v>7.9500000000000001E-2</v>
      </c>
      <c r="L426" s="7">
        <v>3.61E-2</v>
      </c>
    </row>
    <row r="427" spans="1:12" x14ac:dyDescent="0.25">
      <c r="A427" t="s">
        <v>472</v>
      </c>
      <c r="B427" t="s">
        <v>435</v>
      </c>
      <c r="C427" s="2">
        <v>2</v>
      </c>
      <c r="D427" s="3">
        <v>5242</v>
      </c>
      <c r="E427" s="8">
        <f t="shared" si="6"/>
        <v>5.9218764191829932E-4</v>
      </c>
      <c r="F427" s="7">
        <v>1.7391000000000001</v>
      </c>
      <c r="G427" s="7">
        <v>1.6052</v>
      </c>
      <c r="H427" s="7">
        <v>1.6589</v>
      </c>
      <c r="I427" s="5">
        <v>1.0834159999999999</v>
      </c>
      <c r="J427" s="5">
        <v>1.0334540000000001</v>
      </c>
      <c r="K427" s="7">
        <v>0.13389989999999999</v>
      </c>
      <c r="L427" s="7">
        <v>5.3699999999999998E-2</v>
      </c>
    </row>
    <row r="428" spans="1:12" x14ac:dyDescent="0.25">
      <c r="A428" t="s">
        <v>472</v>
      </c>
      <c r="B428" t="s">
        <v>436</v>
      </c>
      <c r="C428" s="2">
        <v>0</v>
      </c>
      <c r="D428" s="3">
        <v>64008</v>
      </c>
      <c r="E428" s="8">
        <f t="shared" si="6"/>
        <v>7.2309703517562957E-3</v>
      </c>
      <c r="F428" s="7">
        <v>0.96830000000000005</v>
      </c>
      <c r="G428" s="7">
        <v>0.86170000000000002</v>
      </c>
      <c r="H428" s="7">
        <v>0.90039999999999998</v>
      </c>
      <c r="I428" s="5">
        <v>1.1237090000000001</v>
      </c>
      <c r="J428" s="5">
        <v>1.0449109999999999</v>
      </c>
      <c r="K428" s="7">
        <v>0.1066</v>
      </c>
      <c r="L428" s="7">
        <v>3.8699999999999998E-2</v>
      </c>
    </row>
    <row r="429" spans="1:12" x14ac:dyDescent="0.25">
      <c r="A429" t="s">
        <v>472</v>
      </c>
      <c r="B429" t="s">
        <v>436</v>
      </c>
      <c r="C429" s="2">
        <v>1</v>
      </c>
      <c r="D429" s="3">
        <v>72061</v>
      </c>
      <c r="E429" s="8">
        <f t="shared" si="6"/>
        <v>8.1407160748329967E-3</v>
      </c>
      <c r="F429" s="7">
        <v>1.0279</v>
      </c>
      <c r="G429" s="7">
        <v>0.91320000000000001</v>
      </c>
      <c r="H429" s="7">
        <v>0.95720000000000005</v>
      </c>
      <c r="I429" s="5">
        <v>1.125602</v>
      </c>
      <c r="J429" s="5">
        <v>1.0481819999999999</v>
      </c>
      <c r="K429" s="7">
        <v>0.1147</v>
      </c>
      <c r="L429" s="7">
        <v>4.3999999999999997E-2</v>
      </c>
    </row>
    <row r="430" spans="1:12" x14ac:dyDescent="0.25">
      <c r="A430" t="s">
        <v>472</v>
      </c>
      <c r="B430" t="s">
        <v>436</v>
      </c>
      <c r="C430" s="2">
        <v>2</v>
      </c>
      <c r="D430" s="3">
        <v>36645</v>
      </c>
      <c r="E430" s="8">
        <f t="shared" si="6"/>
        <v>4.1397779736924989E-3</v>
      </c>
      <c r="F430" s="7">
        <v>1.153</v>
      </c>
      <c r="G430" s="7">
        <v>0.9839</v>
      </c>
      <c r="H430" s="7">
        <v>1.0454000000000001</v>
      </c>
      <c r="I430" s="5">
        <v>1.171867</v>
      </c>
      <c r="J430" s="5">
        <v>1.062506</v>
      </c>
      <c r="K430" s="7">
        <v>0.1691</v>
      </c>
      <c r="L430" s="7">
        <v>6.1499999999999999E-2</v>
      </c>
    </row>
    <row r="431" spans="1:12" x14ac:dyDescent="0.25">
      <c r="A431" t="s">
        <v>472</v>
      </c>
      <c r="B431" t="s">
        <v>437</v>
      </c>
      <c r="C431" s="2">
        <v>0</v>
      </c>
      <c r="D431" s="3">
        <v>6012</v>
      </c>
      <c r="E431" s="8">
        <f t="shared" si="6"/>
        <v>6.7917438062052951E-4</v>
      </c>
      <c r="F431" s="7">
        <v>1.4152</v>
      </c>
      <c r="G431" s="7">
        <v>1.3150999999999999</v>
      </c>
      <c r="H431" s="7">
        <v>1.3571</v>
      </c>
      <c r="I431" s="5">
        <v>1.0761160000000001</v>
      </c>
      <c r="J431" s="5">
        <v>1.0319370000000001</v>
      </c>
      <c r="K431" s="7">
        <v>0.10009999999999999</v>
      </c>
      <c r="L431" s="7">
        <v>4.2000099999999999E-2</v>
      </c>
    </row>
    <row r="432" spans="1:12" x14ac:dyDescent="0.25">
      <c r="A432" t="s">
        <v>472</v>
      </c>
      <c r="B432" t="s">
        <v>437</v>
      </c>
      <c r="C432" s="2">
        <v>1</v>
      </c>
      <c r="D432" s="3">
        <v>7588</v>
      </c>
      <c r="E432" s="8">
        <f t="shared" si="6"/>
        <v>8.5721477048379539E-4</v>
      </c>
      <c r="F432" s="7">
        <v>1.4749000000000001</v>
      </c>
      <c r="G432" s="7">
        <v>1.3666</v>
      </c>
      <c r="H432" s="7">
        <v>1.4137999999999999</v>
      </c>
      <c r="I432" s="5">
        <v>1.079248</v>
      </c>
      <c r="J432" s="5">
        <v>1.034538</v>
      </c>
      <c r="K432" s="7">
        <v>0.10829999999999999</v>
      </c>
      <c r="L432" s="7">
        <v>4.7199999999999999E-2</v>
      </c>
    </row>
    <row r="433" spans="1:12" x14ac:dyDescent="0.25">
      <c r="A433" t="s">
        <v>472</v>
      </c>
      <c r="B433" t="s">
        <v>437</v>
      </c>
      <c r="C433" s="2">
        <v>2</v>
      </c>
      <c r="D433" s="3">
        <v>4634</v>
      </c>
      <c r="E433" s="8">
        <f t="shared" si="6"/>
        <v>5.2350200928069418E-4</v>
      </c>
      <c r="F433" s="7">
        <v>1.5999000000000001</v>
      </c>
      <c r="G433" s="7">
        <v>1.4373</v>
      </c>
      <c r="H433" s="7">
        <v>1.502</v>
      </c>
      <c r="I433" s="5">
        <v>1.113129</v>
      </c>
      <c r="J433" s="5">
        <v>1.045015</v>
      </c>
      <c r="K433" s="7">
        <v>0.16259999999999999</v>
      </c>
      <c r="L433" s="7">
        <v>6.4699999999999994E-2</v>
      </c>
    </row>
  </sheetData>
  <autoFilter ref="A1:L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/>
  </sheetViews>
  <sheetFormatPr defaultRowHeight="15" x14ac:dyDescent="0.25"/>
  <cols>
    <col min="1" max="1" width="28.7109375" style="25" customWidth="1"/>
    <col min="2" max="11" width="10.5703125" style="25" customWidth="1"/>
    <col min="12" max="13" width="9.140625" style="25"/>
    <col min="14" max="14" width="20" style="25" customWidth="1"/>
    <col min="15" max="17" width="20.42578125" style="25" customWidth="1"/>
    <col min="18" max="16384" width="9.140625" style="25"/>
  </cols>
  <sheetData>
    <row r="1" spans="1:11" ht="47.25" customHeight="1" x14ac:dyDescent="0.25">
      <c r="A1" s="24" t="s">
        <v>810</v>
      </c>
    </row>
    <row r="2" spans="1:11" ht="15.75" thickBot="1" x14ac:dyDescent="0.3">
      <c r="A2" s="26" t="s">
        <v>795</v>
      </c>
      <c r="B2" s="27" t="s">
        <v>785</v>
      </c>
      <c r="C2" s="27" t="s">
        <v>786</v>
      </c>
      <c r="D2" s="27" t="s">
        <v>787</v>
      </c>
      <c r="E2" s="27" t="s">
        <v>788</v>
      </c>
      <c r="F2" s="27" t="s">
        <v>789</v>
      </c>
      <c r="G2" s="27" t="s">
        <v>790</v>
      </c>
      <c r="H2" s="27" t="s">
        <v>791</v>
      </c>
      <c r="I2" s="27" t="s">
        <v>792</v>
      </c>
      <c r="J2" s="27" t="s">
        <v>793</v>
      </c>
      <c r="K2" s="27" t="s">
        <v>794</v>
      </c>
    </row>
    <row r="3" spans="1:11" ht="15.75" thickTop="1" x14ac:dyDescent="0.25">
      <c r="A3" s="13" t="s">
        <v>480</v>
      </c>
      <c r="B3" s="12">
        <v>1.020151</v>
      </c>
      <c r="C3" s="12">
        <v>0.93233290000000002</v>
      </c>
      <c r="D3" s="12">
        <v>0.94126849999999995</v>
      </c>
      <c r="E3" s="12">
        <v>0.95294520000000005</v>
      </c>
      <c r="F3" s="12">
        <v>0.98078120000000002</v>
      </c>
      <c r="G3" s="12">
        <v>1.0076449999999999</v>
      </c>
      <c r="H3" s="12">
        <v>1.048333</v>
      </c>
      <c r="I3" s="12">
        <v>1.1237090000000001</v>
      </c>
      <c r="J3" s="12">
        <v>1.099699</v>
      </c>
      <c r="K3" s="12">
        <v>1.249957</v>
      </c>
    </row>
    <row r="4" spans="1:11" x14ac:dyDescent="0.25">
      <c r="A4" s="14" t="s">
        <v>481</v>
      </c>
      <c r="B4" s="15">
        <v>1.0122709999999999</v>
      </c>
      <c r="C4" s="15">
        <v>0.94831180000000004</v>
      </c>
      <c r="D4" s="15">
        <v>0.9656998</v>
      </c>
      <c r="E4" s="15">
        <v>0.97460190000000002</v>
      </c>
      <c r="F4" s="15">
        <v>0.99598509999999996</v>
      </c>
      <c r="G4" s="15">
        <v>1.0094939999999999</v>
      </c>
      <c r="H4" s="15">
        <v>1.026232</v>
      </c>
      <c r="I4" s="15">
        <v>1.0539750000000001</v>
      </c>
      <c r="J4" s="15">
        <v>1.0450140000000001</v>
      </c>
      <c r="K4" s="15">
        <v>1.109367</v>
      </c>
    </row>
    <row r="5" spans="1:11" x14ac:dyDescent="0.25">
      <c r="A5" s="16" t="s">
        <v>482</v>
      </c>
      <c r="B5" s="17">
        <v>1.8263700000000001E-2</v>
      </c>
      <c r="C5" s="17">
        <v>-9.2700000000000005E-2</v>
      </c>
      <c r="D5" s="17">
        <v>-8.3900000000000002E-2</v>
      </c>
      <c r="E5" s="17">
        <v>-6.0999999999999999E-2</v>
      </c>
      <c r="F5" s="17">
        <v>-2.3800000000000002E-2</v>
      </c>
      <c r="G5" s="17">
        <v>8.2000000000000007E-3</v>
      </c>
      <c r="H5" s="17">
        <v>5.1749999999999997E-2</v>
      </c>
      <c r="I5" s="17">
        <v>0.1338</v>
      </c>
      <c r="J5" s="17">
        <v>0.10009999999999999</v>
      </c>
      <c r="K5" s="17">
        <v>0.21790000000000001</v>
      </c>
    </row>
    <row r="6" spans="1:11" x14ac:dyDescent="0.25">
      <c r="A6" s="16" t="s">
        <v>483</v>
      </c>
      <c r="B6" s="17">
        <v>1.1600900000000001E-2</v>
      </c>
      <c r="C6" s="17">
        <v>-4.8000000000000001E-2</v>
      </c>
      <c r="D6" s="17">
        <v>-4.1799999999999997E-2</v>
      </c>
      <c r="E6" s="17">
        <v>-3.2300000000000002E-2</v>
      </c>
      <c r="F6" s="17">
        <v>-4.7499999999999999E-3</v>
      </c>
      <c r="G6" s="17">
        <v>1.055E-2</v>
      </c>
      <c r="H6" s="17">
        <v>2.6950100000000001E-2</v>
      </c>
      <c r="I6" s="17">
        <v>5.67E-2</v>
      </c>
      <c r="J6" s="17">
        <v>4.5499900000000003E-2</v>
      </c>
      <c r="K6" s="17">
        <v>8.2100000000000006E-2</v>
      </c>
    </row>
    <row r="7" spans="1:11" s="33" customFormat="1" x14ac:dyDescent="0.25"/>
    <row r="8" spans="1:11" ht="47.25" customHeight="1" x14ac:dyDescent="0.25">
      <c r="A8" s="20" t="s">
        <v>811</v>
      </c>
      <c r="B8" s="20"/>
      <c r="C8" s="20"/>
      <c r="D8" s="20"/>
    </row>
    <row r="9" spans="1:11" ht="30" x14ac:dyDescent="0.25">
      <c r="A9" s="28"/>
      <c r="B9" s="18" t="s">
        <v>477</v>
      </c>
      <c r="C9" s="18" t="s">
        <v>478</v>
      </c>
      <c r="D9" s="19" t="s">
        <v>479</v>
      </c>
    </row>
    <row r="10" spans="1:11" x14ac:dyDescent="0.25">
      <c r="A10" s="22" t="s">
        <v>477</v>
      </c>
      <c r="B10" s="29">
        <v>1</v>
      </c>
      <c r="C10" s="29"/>
      <c r="D10" s="29"/>
    </row>
    <row r="11" spans="1:11" x14ac:dyDescent="0.25">
      <c r="A11" s="22" t="s">
        <v>478</v>
      </c>
      <c r="B11" s="29">
        <v>0.98060000000000003</v>
      </c>
      <c r="C11" s="29">
        <v>1</v>
      </c>
      <c r="D11" s="29"/>
    </row>
    <row r="12" spans="1:11" x14ac:dyDescent="0.25">
      <c r="A12" s="23" t="s">
        <v>479</v>
      </c>
      <c r="B12" s="29">
        <v>0.9929</v>
      </c>
      <c r="C12" s="29">
        <v>0.99609999999999999</v>
      </c>
      <c r="D12" s="29">
        <v>1</v>
      </c>
    </row>
    <row r="13" spans="1:11" s="33" customFormat="1" x14ac:dyDescent="0.25"/>
    <row r="14" spans="1:11" ht="47.25" customHeight="1" x14ac:dyDescent="0.25">
      <c r="A14" s="21" t="s">
        <v>812</v>
      </c>
      <c r="B14" s="21"/>
      <c r="C14" s="21"/>
      <c r="D14" s="21"/>
    </row>
    <row r="15" spans="1:11" x14ac:dyDescent="0.25">
      <c r="A15" s="30"/>
      <c r="B15" s="31" t="s">
        <v>807</v>
      </c>
      <c r="C15" s="31" t="s">
        <v>808</v>
      </c>
      <c r="D15" s="31" t="s">
        <v>809</v>
      </c>
    </row>
    <row r="16" spans="1:11" x14ac:dyDescent="0.25">
      <c r="A16" s="32" t="s">
        <v>807</v>
      </c>
      <c r="B16" s="29">
        <v>1</v>
      </c>
      <c r="C16" s="29"/>
      <c r="D16" s="29"/>
    </row>
    <row r="17" spans="1:4" x14ac:dyDescent="0.25">
      <c r="A17" s="32" t="s">
        <v>808</v>
      </c>
      <c r="B17" s="29">
        <v>0.85370000000000001</v>
      </c>
      <c r="C17" s="29">
        <v>1</v>
      </c>
      <c r="D17" s="29"/>
    </row>
    <row r="18" spans="1:4" x14ac:dyDescent="0.25">
      <c r="A18" s="32" t="s">
        <v>809</v>
      </c>
      <c r="B18" s="29">
        <v>0.97809999999999997</v>
      </c>
      <c r="C18" s="29">
        <v>0.87609999999999999</v>
      </c>
      <c r="D18" s="29">
        <v>1</v>
      </c>
    </row>
  </sheetData>
  <mergeCells count="2">
    <mergeCell ref="A8:D8"/>
    <mergeCell ref="A14:D1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"/>
  <sheetViews>
    <sheetView workbookViewId="0"/>
  </sheetViews>
  <sheetFormatPr defaultRowHeight="15" x14ac:dyDescent="0.25"/>
  <sheetData>
    <row r="1" spans="1:5" x14ac:dyDescent="0.25">
      <c r="A1" t="s">
        <v>491</v>
      </c>
    </row>
    <row r="3" spans="1:5" x14ac:dyDescent="0.25">
      <c r="A3" t="s">
        <v>492</v>
      </c>
    </row>
    <row r="4" spans="1:5" x14ac:dyDescent="0.25">
      <c r="A4" t="s">
        <v>493</v>
      </c>
    </row>
    <row r="5" spans="1:5" x14ac:dyDescent="0.25">
      <c r="A5" t="s">
        <v>494</v>
      </c>
    </row>
    <row r="7" spans="1:5" x14ac:dyDescent="0.25">
      <c r="A7" t="s">
        <v>495</v>
      </c>
    </row>
    <row r="8" spans="1:5" x14ac:dyDescent="0.25">
      <c r="A8" t="s">
        <v>496</v>
      </c>
    </row>
    <row r="9" spans="1:5" x14ac:dyDescent="0.25">
      <c r="A9" t="s">
        <v>497</v>
      </c>
    </row>
    <row r="11" spans="1:5" x14ac:dyDescent="0.25">
      <c r="A11" t="s">
        <v>498</v>
      </c>
    </row>
    <row r="12" spans="1:5" x14ac:dyDescent="0.25">
      <c r="A12" t="s">
        <v>499</v>
      </c>
    </row>
    <row r="13" spans="1:5" x14ac:dyDescent="0.25">
      <c r="E13" t="s">
        <v>500</v>
      </c>
    </row>
    <row r="14" spans="1:5" x14ac:dyDescent="0.25">
      <c r="E14" t="s">
        <v>501</v>
      </c>
    </row>
    <row r="15" spans="1:5" x14ac:dyDescent="0.25">
      <c r="E15" t="s">
        <v>502</v>
      </c>
    </row>
    <row r="16" spans="1:5" x14ac:dyDescent="0.25">
      <c r="E16" t="s">
        <v>503</v>
      </c>
    </row>
    <row r="17" spans="1:5" x14ac:dyDescent="0.25">
      <c r="E17" t="s">
        <v>504</v>
      </c>
    </row>
    <row r="18" spans="1:5" x14ac:dyDescent="0.25">
      <c r="A18" t="s">
        <v>505</v>
      </c>
    </row>
    <row r="19" spans="1:5" x14ac:dyDescent="0.25">
      <c r="A19" t="s">
        <v>506</v>
      </c>
    </row>
    <row r="20" spans="1:5" x14ac:dyDescent="0.25">
      <c r="A20" t="s">
        <v>507</v>
      </c>
    </row>
    <row r="21" spans="1:5" x14ac:dyDescent="0.25">
      <c r="A21" t="s">
        <v>508</v>
      </c>
    </row>
    <row r="22" spans="1:5" x14ac:dyDescent="0.25">
      <c r="A22" t="s">
        <v>509</v>
      </c>
    </row>
    <row r="23" spans="1:5" x14ac:dyDescent="0.25">
      <c r="E23" t="s">
        <v>510</v>
      </c>
    </row>
    <row r="24" spans="1:5" x14ac:dyDescent="0.25">
      <c r="E24" t="s">
        <v>511</v>
      </c>
    </row>
    <row r="25" spans="1:5" x14ac:dyDescent="0.25">
      <c r="A25" t="s">
        <v>512</v>
      </c>
    </row>
    <row r="26" spans="1:5" x14ac:dyDescent="0.25">
      <c r="A26" t="s">
        <v>513</v>
      </c>
    </row>
    <row r="27" spans="1:5" x14ac:dyDescent="0.25">
      <c r="A27" t="s">
        <v>514</v>
      </c>
    </row>
    <row r="28" spans="1:5" x14ac:dyDescent="0.25">
      <c r="E28" t="s">
        <v>511</v>
      </c>
    </row>
    <row r="29" spans="1:5" x14ac:dyDescent="0.25">
      <c r="A29" t="s">
        <v>515</v>
      </c>
    </row>
    <row r="30" spans="1:5" x14ac:dyDescent="0.25">
      <c r="A30" t="s">
        <v>516</v>
      </c>
    </row>
    <row r="31" spans="1:5" x14ac:dyDescent="0.25">
      <c r="B31" t="s">
        <v>517</v>
      </c>
    </row>
    <row r="32" spans="1:5" x14ac:dyDescent="0.25">
      <c r="B32" t="s">
        <v>518</v>
      </c>
    </row>
    <row r="33" spans="2:2" x14ac:dyDescent="0.25">
      <c r="B33" t="s">
        <v>519</v>
      </c>
    </row>
    <row r="35" spans="2:2" x14ac:dyDescent="0.25">
      <c r="B35" t="s">
        <v>520</v>
      </c>
    </row>
    <row r="37" spans="2:2" x14ac:dyDescent="0.25">
      <c r="B37" t="s">
        <v>521</v>
      </c>
    </row>
    <row r="38" spans="2:2" x14ac:dyDescent="0.25">
      <c r="B38" t="s">
        <v>522</v>
      </c>
    </row>
    <row r="39" spans="2:2" x14ac:dyDescent="0.25">
      <c r="B39" t="s">
        <v>523</v>
      </c>
    </row>
    <row r="40" spans="2:2" x14ac:dyDescent="0.25">
      <c r="B40" t="s">
        <v>524</v>
      </c>
    </row>
    <row r="41" spans="2:2" x14ac:dyDescent="0.25">
      <c r="B41" t="s">
        <v>525</v>
      </c>
    </row>
    <row r="42" spans="2:2" x14ac:dyDescent="0.25">
      <c r="B42" t="s">
        <v>526</v>
      </c>
    </row>
    <row r="43" spans="2:2" x14ac:dyDescent="0.25">
      <c r="B43" t="s">
        <v>527</v>
      </c>
    </row>
    <row r="44" spans="2:2" x14ac:dyDescent="0.25">
      <c r="B44" t="s">
        <v>528</v>
      </c>
    </row>
    <row r="46" spans="2:2" x14ac:dyDescent="0.25">
      <c r="B46" t="s">
        <v>529</v>
      </c>
    </row>
    <row r="47" spans="2:2" x14ac:dyDescent="0.25">
      <c r="B47" t="s">
        <v>530</v>
      </c>
    </row>
    <row r="48" spans="2:2" x14ac:dyDescent="0.25">
      <c r="B48" t="s">
        <v>531</v>
      </c>
    </row>
    <row r="53" spans="1:2" x14ac:dyDescent="0.25">
      <c r="B53" t="s">
        <v>532</v>
      </c>
    </row>
    <row r="55" spans="1:2" x14ac:dyDescent="0.25">
      <c r="A55" t="s">
        <v>796</v>
      </c>
    </row>
    <row r="56" spans="1:2" x14ac:dyDescent="0.25">
      <c r="A56" t="s">
        <v>533</v>
      </c>
    </row>
    <row r="58" spans="1:2" x14ac:dyDescent="0.25">
      <c r="A58" t="s">
        <v>534</v>
      </c>
    </row>
    <row r="59" spans="1:2" x14ac:dyDescent="0.25">
      <c r="A59" t="s">
        <v>535</v>
      </c>
    </row>
    <row r="62" spans="1:2" x14ac:dyDescent="0.25">
      <c r="A62" t="s">
        <v>536</v>
      </c>
    </row>
    <row r="63" spans="1:2" x14ac:dyDescent="0.25">
      <c r="A63" t="s">
        <v>537</v>
      </c>
    </row>
    <row r="64" spans="1:2" x14ac:dyDescent="0.25">
      <c r="A64" t="s">
        <v>538</v>
      </c>
    </row>
    <row r="65" spans="1:1" x14ac:dyDescent="0.25">
      <c r="A65" t="s">
        <v>539</v>
      </c>
    </row>
    <row r="67" spans="1:1" x14ac:dyDescent="0.25">
      <c r="A67" t="s">
        <v>540</v>
      </c>
    </row>
    <row r="69" spans="1:1" x14ac:dyDescent="0.25">
      <c r="A69" t="s">
        <v>541</v>
      </c>
    </row>
    <row r="71" spans="1:1" x14ac:dyDescent="0.25">
      <c r="A71" t="s">
        <v>542</v>
      </c>
    </row>
    <row r="72" spans="1:1" x14ac:dyDescent="0.25">
      <c r="A72" t="s">
        <v>543</v>
      </c>
    </row>
    <row r="75" spans="1:1" x14ac:dyDescent="0.25">
      <c r="A75" t="s">
        <v>544</v>
      </c>
    </row>
    <row r="76" spans="1:1" x14ac:dyDescent="0.25">
      <c r="A76" t="s">
        <v>545</v>
      </c>
    </row>
    <row r="78" spans="1:1" x14ac:dyDescent="0.25">
      <c r="A78" t="s">
        <v>536</v>
      </c>
    </row>
    <row r="79" spans="1:1" x14ac:dyDescent="0.25">
      <c r="A79" t="s">
        <v>537</v>
      </c>
    </row>
    <row r="81" spans="1:1" x14ac:dyDescent="0.25">
      <c r="A81" t="s">
        <v>546</v>
      </c>
    </row>
    <row r="84" spans="1:1" x14ac:dyDescent="0.25">
      <c r="A84" t="s">
        <v>547</v>
      </c>
    </row>
    <row r="86" spans="1:1" x14ac:dyDescent="0.25">
      <c r="A86" t="s">
        <v>548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84"/>
  <sheetViews>
    <sheetView workbookViewId="0"/>
  </sheetViews>
  <sheetFormatPr defaultRowHeight="15" x14ac:dyDescent="0.25"/>
  <sheetData>
    <row r="1" spans="1:1" x14ac:dyDescent="0.25">
      <c r="A1" t="s">
        <v>549</v>
      </c>
    </row>
    <row r="3" spans="1:1" x14ac:dyDescent="0.25">
      <c r="A3" t="s">
        <v>550</v>
      </c>
    </row>
    <row r="4" spans="1:1" x14ac:dyDescent="0.25">
      <c r="A4" t="s">
        <v>551</v>
      </c>
    </row>
    <row r="5" spans="1:1" x14ac:dyDescent="0.25">
      <c r="A5" t="s">
        <v>552</v>
      </c>
    </row>
    <row r="7" spans="1:1" x14ac:dyDescent="0.25">
      <c r="A7" t="s">
        <v>553</v>
      </c>
    </row>
    <row r="8" spans="1:1" x14ac:dyDescent="0.25">
      <c r="A8" t="s">
        <v>554</v>
      </c>
    </row>
    <row r="10" spans="1:1" x14ac:dyDescent="0.25">
      <c r="A10" t="s">
        <v>555</v>
      </c>
    </row>
    <row r="11" spans="1:1" x14ac:dyDescent="0.25">
      <c r="A11" t="s">
        <v>556</v>
      </c>
    </row>
    <row r="13" spans="1:1" x14ac:dyDescent="0.25">
      <c r="A13" t="s">
        <v>557</v>
      </c>
    </row>
    <row r="14" spans="1:1" x14ac:dyDescent="0.25">
      <c r="A14" t="s">
        <v>558</v>
      </c>
    </row>
    <row r="15" spans="1:1" x14ac:dyDescent="0.25">
      <c r="A15" t="s">
        <v>559</v>
      </c>
    </row>
    <row r="16" spans="1:1" x14ac:dyDescent="0.25">
      <c r="A16" t="s">
        <v>560</v>
      </c>
    </row>
    <row r="17" spans="1:1" x14ac:dyDescent="0.25">
      <c r="A17" t="s">
        <v>561</v>
      </c>
    </row>
    <row r="19" spans="1:1" x14ac:dyDescent="0.25">
      <c r="A19" t="s">
        <v>562</v>
      </c>
    </row>
    <row r="20" spans="1:1" x14ac:dyDescent="0.25">
      <c r="A20" t="s">
        <v>558</v>
      </c>
    </row>
    <row r="22" spans="1:1" x14ac:dyDescent="0.25">
      <c r="A22" t="s">
        <v>563</v>
      </c>
    </row>
    <row r="23" spans="1:1" x14ac:dyDescent="0.25">
      <c r="A23" t="s">
        <v>564</v>
      </c>
    </row>
    <row r="25" spans="1:1" x14ac:dyDescent="0.25">
      <c r="A25" t="s">
        <v>565</v>
      </c>
    </row>
    <row r="27" spans="1:1" x14ac:dyDescent="0.25">
      <c r="A27" t="s">
        <v>566</v>
      </c>
    </row>
    <row r="28" spans="1:1" x14ac:dyDescent="0.25">
      <c r="A28" t="s">
        <v>567</v>
      </c>
    </row>
    <row r="29" spans="1:1" x14ac:dyDescent="0.25">
      <c r="A29" t="s">
        <v>568</v>
      </c>
    </row>
    <row r="30" spans="1:1" x14ac:dyDescent="0.25">
      <c r="A30" t="s">
        <v>569</v>
      </c>
    </row>
    <row r="31" spans="1:1" x14ac:dyDescent="0.25">
      <c r="A31" t="s">
        <v>570</v>
      </c>
    </row>
    <row r="32" spans="1:1" x14ac:dyDescent="0.25">
      <c r="A32" t="s">
        <v>571</v>
      </c>
    </row>
    <row r="33" spans="1:1" x14ac:dyDescent="0.25">
      <c r="A33" t="s">
        <v>572</v>
      </c>
    </row>
    <row r="34" spans="1:1" x14ac:dyDescent="0.25">
      <c r="A34" t="s">
        <v>573</v>
      </c>
    </row>
    <row r="35" spans="1:1" x14ac:dyDescent="0.25">
      <c r="A35" t="s">
        <v>574</v>
      </c>
    </row>
    <row r="36" spans="1:1" x14ac:dyDescent="0.25">
      <c r="A36" t="s">
        <v>575</v>
      </c>
    </row>
    <row r="37" spans="1:1" x14ac:dyDescent="0.25">
      <c r="A37" t="s">
        <v>576</v>
      </c>
    </row>
    <row r="38" spans="1:1" x14ac:dyDescent="0.25">
      <c r="A38" t="s">
        <v>577</v>
      </c>
    </row>
    <row r="39" spans="1:1" x14ac:dyDescent="0.25">
      <c r="A39" t="s">
        <v>578</v>
      </c>
    </row>
    <row r="41" spans="1:1" x14ac:dyDescent="0.25">
      <c r="A41" t="s">
        <v>579</v>
      </c>
    </row>
    <row r="42" spans="1:1" x14ac:dyDescent="0.25">
      <c r="A42" t="s">
        <v>580</v>
      </c>
    </row>
    <row r="43" spans="1:1" x14ac:dyDescent="0.25">
      <c r="A43" t="s">
        <v>581</v>
      </c>
    </row>
    <row r="45" spans="1:1" x14ac:dyDescent="0.25">
      <c r="A45" t="s">
        <v>582</v>
      </c>
    </row>
    <row r="46" spans="1:1" x14ac:dyDescent="0.25">
      <c r="A46" t="s">
        <v>583</v>
      </c>
    </row>
    <row r="48" spans="1:1" x14ac:dyDescent="0.25">
      <c r="A48" t="s">
        <v>584</v>
      </c>
    </row>
    <row r="49" spans="1:1" x14ac:dyDescent="0.25">
      <c r="A49" t="s">
        <v>585</v>
      </c>
    </row>
    <row r="50" spans="1:1" x14ac:dyDescent="0.25">
      <c r="A50" t="s">
        <v>586</v>
      </c>
    </row>
    <row r="51" spans="1:1" x14ac:dyDescent="0.25">
      <c r="A51" t="s">
        <v>587</v>
      </c>
    </row>
    <row r="52" spans="1:1" x14ac:dyDescent="0.25">
      <c r="A52" t="s">
        <v>588</v>
      </c>
    </row>
    <row r="53" spans="1:1" x14ac:dyDescent="0.25">
      <c r="A53" t="s">
        <v>589</v>
      </c>
    </row>
    <row r="54" spans="1:1" x14ac:dyDescent="0.25">
      <c r="A54" t="s">
        <v>590</v>
      </c>
    </row>
    <row r="55" spans="1:1" x14ac:dyDescent="0.25">
      <c r="A55" t="s">
        <v>591</v>
      </c>
    </row>
    <row r="56" spans="1:1" x14ac:dyDescent="0.25">
      <c r="A56" t="s">
        <v>592</v>
      </c>
    </row>
    <row r="57" spans="1:1" x14ac:dyDescent="0.25">
      <c r="A57" t="s">
        <v>593</v>
      </c>
    </row>
    <row r="58" spans="1:1" x14ac:dyDescent="0.25">
      <c r="A58" t="s">
        <v>594</v>
      </c>
    </row>
    <row r="59" spans="1:1" x14ac:dyDescent="0.25">
      <c r="A59" t="s">
        <v>595</v>
      </c>
    </row>
    <row r="60" spans="1:1" x14ac:dyDescent="0.25">
      <c r="A60" t="s">
        <v>596</v>
      </c>
    </row>
    <row r="61" spans="1:1" x14ac:dyDescent="0.25">
      <c r="A61" t="s">
        <v>597</v>
      </c>
    </row>
    <row r="62" spans="1:1" x14ac:dyDescent="0.25">
      <c r="A62" t="s">
        <v>598</v>
      </c>
    </row>
    <row r="63" spans="1:1" x14ac:dyDescent="0.25">
      <c r="A63" t="s">
        <v>599</v>
      </c>
    </row>
    <row r="64" spans="1:1" x14ac:dyDescent="0.25">
      <c r="A64" t="s">
        <v>600</v>
      </c>
    </row>
    <row r="65" spans="1:1" x14ac:dyDescent="0.25">
      <c r="A65" t="s">
        <v>601</v>
      </c>
    </row>
    <row r="67" spans="1:1" x14ac:dyDescent="0.25">
      <c r="A67" t="s">
        <v>602</v>
      </c>
    </row>
    <row r="68" spans="1:1" x14ac:dyDescent="0.25">
      <c r="A68" t="s">
        <v>603</v>
      </c>
    </row>
    <row r="69" spans="1:1" x14ac:dyDescent="0.25">
      <c r="A69" t="s">
        <v>604</v>
      </c>
    </row>
    <row r="70" spans="1:1" x14ac:dyDescent="0.25">
      <c r="A70" t="s">
        <v>605</v>
      </c>
    </row>
    <row r="71" spans="1:1" x14ac:dyDescent="0.25">
      <c r="A71" t="s">
        <v>606</v>
      </c>
    </row>
    <row r="72" spans="1:1" x14ac:dyDescent="0.25">
      <c r="A72" t="s">
        <v>607</v>
      </c>
    </row>
    <row r="73" spans="1:1" x14ac:dyDescent="0.25">
      <c r="A73" t="s">
        <v>608</v>
      </c>
    </row>
    <row r="75" spans="1:1" x14ac:dyDescent="0.25">
      <c r="A75" t="s">
        <v>609</v>
      </c>
    </row>
    <row r="76" spans="1:1" x14ac:dyDescent="0.25">
      <c r="A76" t="s">
        <v>610</v>
      </c>
    </row>
    <row r="77" spans="1:1" x14ac:dyDescent="0.25">
      <c r="A77" t="s">
        <v>611</v>
      </c>
    </row>
    <row r="78" spans="1:1" x14ac:dyDescent="0.25">
      <c r="A78" t="s">
        <v>612</v>
      </c>
    </row>
    <row r="79" spans="1:1" x14ac:dyDescent="0.25">
      <c r="A79" t="s">
        <v>613</v>
      </c>
    </row>
    <row r="80" spans="1:1" x14ac:dyDescent="0.25">
      <c r="A80" t="s">
        <v>614</v>
      </c>
    </row>
    <row r="81" spans="1:1" x14ac:dyDescent="0.25">
      <c r="A81" t="s">
        <v>615</v>
      </c>
    </row>
    <row r="82" spans="1:1" x14ac:dyDescent="0.25">
      <c r="A82" t="s">
        <v>616</v>
      </c>
    </row>
    <row r="83" spans="1:1" x14ac:dyDescent="0.25">
      <c r="A83" t="s">
        <v>617</v>
      </c>
    </row>
    <row r="84" spans="1:1" x14ac:dyDescent="0.25">
      <c r="A84" t="s">
        <v>618</v>
      </c>
    </row>
    <row r="85" spans="1:1" x14ac:dyDescent="0.25">
      <c r="A85" t="s">
        <v>619</v>
      </c>
    </row>
    <row r="86" spans="1:1" x14ac:dyDescent="0.25">
      <c r="A86" t="s">
        <v>620</v>
      </c>
    </row>
    <row r="87" spans="1:1" x14ac:dyDescent="0.25">
      <c r="A87" t="s">
        <v>621</v>
      </c>
    </row>
    <row r="88" spans="1:1" x14ac:dyDescent="0.25">
      <c r="A88" t="s">
        <v>622</v>
      </c>
    </row>
    <row r="89" spans="1:1" x14ac:dyDescent="0.25">
      <c r="A89" t="s">
        <v>623</v>
      </c>
    </row>
    <row r="90" spans="1:1" x14ac:dyDescent="0.25">
      <c r="A90" t="s">
        <v>624</v>
      </c>
    </row>
    <row r="91" spans="1:1" x14ac:dyDescent="0.25">
      <c r="A91" t="s">
        <v>625</v>
      </c>
    </row>
    <row r="92" spans="1:1" x14ac:dyDescent="0.25">
      <c r="A92" t="s">
        <v>626</v>
      </c>
    </row>
    <row r="93" spans="1:1" x14ac:dyDescent="0.25">
      <c r="A93" t="s">
        <v>627</v>
      </c>
    </row>
    <row r="94" spans="1:1" x14ac:dyDescent="0.25">
      <c r="A94" t="s">
        <v>628</v>
      </c>
    </row>
    <row r="95" spans="1:1" x14ac:dyDescent="0.25">
      <c r="A95" t="s">
        <v>629</v>
      </c>
    </row>
    <row r="96" spans="1:1" x14ac:dyDescent="0.25">
      <c r="A96" t="s">
        <v>630</v>
      </c>
    </row>
    <row r="97" spans="1:1" x14ac:dyDescent="0.25">
      <c r="A97" t="s">
        <v>631</v>
      </c>
    </row>
    <row r="98" spans="1:1" x14ac:dyDescent="0.25">
      <c r="A98" t="s">
        <v>632</v>
      </c>
    </row>
    <row r="99" spans="1:1" x14ac:dyDescent="0.25">
      <c r="A99" t="s">
        <v>633</v>
      </c>
    </row>
    <row r="100" spans="1:1" x14ac:dyDescent="0.25">
      <c r="A100" t="s">
        <v>634</v>
      </c>
    </row>
    <row r="101" spans="1:1" x14ac:dyDescent="0.25">
      <c r="A101" t="s">
        <v>635</v>
      </c>
    </row>
    <row r="102" spans="1:1" x14ac:dyDescent="0.25">
      <c r="A102" t="s">
        <v>636</v>
      </c>
    </row>
    <row r="103" spans="1:1" x14ac:dyDescent="0.25">
      <c r="A103" t="s">
        <v>637</v>
      </c>
    </row>
    <row r="104" spans="1:1" x14ac:dyDescent="0.25">
      <c r="A104" t="s">
        <v>638</v>
      </c>
    </row>
    <row r="105" spans="1:1" x14ac:dyDescent="0.25">
      <c r="A105" t="s">
        <v>639</v>
      </c>
    </row>
    <row r="106" spans="1:1" x14ac:dyDescent="0.25">
      <c r="A106" t="s">
        <v>640</v>
      </c>
    </row>
    <row r="107" spans="1:1" x14ac:dyDescent="0.25">
      <c r="A107" t="s">
        <v>641</v>
      </c>
    </row>
    <row r="108" spans="1:1" x14ac:dyDescent="0.25">
      <c r="A108" t="s">
        <v>642</v>
      </c>
    </row>
    <row r="109" spans="1:1" x14ac:dyDescent="0.25">
      <c r="A109" t="s">
        <v>643</v>
      </c>
    </row>
    <row r="110" spans="1:1" x14ac:dyDescent="0.25">
      <c r="A110" t="s">
        <v>644</v>
      </c>
    </row>
    <row r="111" spans="1:1" x14ac:dyDescent="0.25">
      <c r="A111" t="s">
        <v>645</v>
      </c>
    </row>
    <row r="112" spans="1:1" x14ac:dyDescent="0.25">
      <c r="A112" t="s">
        <v>646</v>
      </c>
    </row>
    <row r="113" spans="1:1" x14ac:dyDescent="0.25">
      <c r="A113" t="s">
        <v>647</v>
      </c>
    </row>
    <row r="114" spans="1:1" x14ac:dyDescent="0.25">
      <c r="A114" t="s">
        <v>648</v>
      </c>
    </row>
    <row r="115" spans="1:1" x14ac:dyDescent="0.25">
      <c r="A115" t="s">
        <v>649</v>
      </c>
    </row>
    <row r="116" spans="1:1" x14ac:dyDescent="0.25">
      <c r="A116" t="s">
        <v>650</v>
      </c>
    </row>
    <row r="117" spans="1:1" x14ac:dyDescent="0.25">
      <c r="A117" t="s">
        <v>651</v>
      </c>
    </row>
    <row r="118" spans="1:1" x14ac:dyDescent="0.25">
      <c r="A118" t="s">
        <v>652</v>
      </c>
    </row>
    <row r="119" spans="1:1" x14ac:dyDescent="0.25">
      <c r="A119" t="s">
        <v>653</v>
      </c>
    </row>
    <row r="120" spans="1:1" x14ac:dyDescent="0.25">
      <c r="A120" t="s">
        <v>654</v>
      </c>
    </row>
    <row r="121" spans="1:1" x14ac:dyDescent="0.25">
      <c r="A121" t="s">
        <v>651</v>
      </c>
    </row>
    <row r="122" spans="1:1" x14ac:dyDescent="0.25">
      <c r="A122" t="s">
        <v>655</v>
      </c>
    </row>
    <row r="123" spans="1:1" x14ac:dyDescent="0.25">
      <c r="A123" t="s">
        <v>609</v>
      </c>
    </row>
    <row r="125" spans="1:1" x14ac:dyDescent="0.25">
      <c r="A125" t="s">
        <v>656</v>
      </c>
    </row>
    <row r="126" spans="1:1" x14ac:dyDescent="0.25">
      <c r="A126" t="s">
        <v>657</v>
      </c>
    </row>
    <row r="127" spans="1:1" x14ac:dyDescent="0.25">
      <c r="A127" t="s">
        <v>658</v>
      </c>
    </row>
    <row r="128" spans="1:1" x14ac:dyDescent="0.25">
      <c r="A128" t="s">
        <v>659</v>
      </c>
    </row>
    <row r="129" spans="1:1" x14ac:dyDescent="0.25">
      <c r="A129" t="s">
        <v>660</v>
      </c>
    </row>
    <row r="131" spans="1:1" x14ac:dyDescent="0.25">
      <c r="A131" t="s">
        <v>656</v>
      </c>
    </row>
    <row r="132" spans="1:1" x14ac:dyDescent="0.25">
      <c r="A132" t="s">
        <v>657</v>
      </c>
    </row>
    <row r="133" spans="1:1" x14ac:dyDescent="0.25">
      <c r="A133" t="s">
        <v>661</v>
      </c>
    </row>
    <row r="134" spans="1:1" x14ac:dyDescent="0.25">
      <c r="A134" t="s">
        <v>601</v>
      </c>
    </row>
    <row r="136" spans="1:1" x14ac:dyDescent="0.25">
      <c r="A136" t="s">
        <v>602</v>
      </c>
    </row>
    <row r="137" spans="1:1" x14ac:dyDescent="0.25">
      <c r="A137" t="s">
        <v>603</v>
      </c>
    </row>
    <row r="138" spans="1:1" x14ac:dyDescent="0.25">
      <c r="A138" t="s">
        <v>662</v>
      </c>
    </row>
    <row r="139" spans="1:1" x14ac:dyDescent="0.25">
      <c r="A139" t="s">
        <v>605</v>
      </c>
    </row>
    <row r="140" spans="1:1" x14ac:dyDescent="0.25">
      <c r="A140" t="s">
        <v>663</v>
      </c>
    </row>
    <row r="141" spans="1:1" x14ac:dyDescent="0.25">
      <c r="A141" t="s">
        <v>664</v>
      </c>
    </row>
    <row r="142" spans="1:1" x14ac:dyDescent="0.25">
      <c r="A142" t="s">
        <v>665</v>
      </c>
    </row>
    <row r="144" spans="1:1" x14ac:dyDescent="0.25">
      <c r="A144" t="s">
        <v>609</v>
      </c>
    </row>
    <row r="145" spans="1:1" x14ac:dyDescent="0.25">
      <c r="A145" t="s">
        <v>610</v>
      </c>
    </row>
    <row r="146" spans="1:1" x14ac:dyDescent="0.25">
      <c r="A146" t="s">
        <v>611</v>
      </c>
    </row>
    <row r="147" spans="1:1" x14ac:dyDescent="0.25">
      <c r="A147" t="s">
        <v>612</v>
      </c>
    </row>
    <row r="148" spans="1:1" x14ac:dyDescent="0.25">
      <c r="A148" t="s">
        <v>666</v>
      </c>
    </row>
    <row r="149" spans="1:1" x14ac:dyDescent="0.25">
      <c r="A149" t="s">
        <v>667</v>
      </c>
    </row>
    <row r="150" spans="1:1" x14ac:dyDescent="0.25">
      <c r="A150" t="s">
        <v>668</v>
      </c>
    </row>
    <row r="151" spans="1:1" x14ac:dyDescent="0.25">
      <c r="A151" t="s">
        <v>669</v>
      </c>
    </row>
    <row r="152" spans="1:1" x14ac:dyDescent="0.25">
      <c r="A152" t="s">
        <v>670</v>
      </c>
    </row>
    <row r="153" spans="1:1" x14ac:dyDescent="0.25">
      <c r="A153" t="s">
        <v>671</v>
      </c>
    </row>
    <row r="154" spans="1:1" x14ac:dyDescent="0.25">
      <c r="A154" t="s">
        <v>672</v>
      </c>
    </row>
    <row r="155" spans="1:1" x14ac:dyDescent="0.25">
      <c r="A155" t="s">
        <v>673</v>
      </c>
    </row>
    <row r="156" spans="1:1" x14ac:dyDescent="0.25">
      <c r="A156" t="s">
        <v>674</v>
      </c>
    </row>
    <row r="157" spans="1:1" x14ac:dyDescent="0.25">
      <c r="A157" t="s">
        <v>675</v>
      </c>
    </row>
    <row r="158" spans="1:1" x14ac:dyDescent="0.25">
      <c r="A158" t="s">
        <v>676</v>
      </c>
    </row>
    <row r="159" spans="1:1" x14ac:dyDescent="0.25">
      <c r="A159" t="s">
        <v>677</v>
      </c>
    </row>
    <row r="160" spans="1:1" x14ac:dyDescent="0.25">
      <c r="A160" t="s">
        <v>678</v>
      </c>
    </row>
    <row r="161" spans="1:1" x14ac:dyDescent="0.25">
      <c r="A161" t="s">
        <v>679</v>
      </c>
    </row>
    <row r="162" spans="1:1" x14ac:dyDescent="0.25">
      <c r="A162" t="s">
        <v>680</v>
      </c>
    </row>
    <row r="163" spans="1:1" x14ac:dyDescent="0.25">
      <c r="A163" t="s">
        <v>681</v>
      </c>
    </row>
    <row r="164" spans="1:1" x14ac:dyDescent="0.25">
      <c r="A164" t="s">
        <v>682</v>
      </c>
    </row>
    <row r="165" spans="1:1" x14ac:dyDescent="0.25">
      <c r="A165" t="s">
        <v>683</v>
      </c>
    </row>
    <row r="166" spans="1:1" x14ac:dyDescent="0.25">
      <c r="A166" t="s">
        <v>684</v>
      </c>
    </row>
    <row r="167" spans="1:1" x14ac:dyDescent="0.25">
      <c r="A167" t="s">
        <v>685</v>
      </c>
    </row>
    <row r="168" spans="1:1" x14ac:dyDescent="0.25">
      <c r="A168" t="s">
        <v>686</v>
      </c>
    </row>
    <row r="169" spans="1:1" x14ac:dyDescent="0.25">
      <c r="A169" t="s">
        <v>687</v>
      </c>
    </row>
    <row r="170" spans="1:1" x14ac:dyDescent="0.25">
      <c r="A170" t="s">
        <v>688</v>
      </c>
    </row>
    <row r="171" spans="1:1" x14ac:dyDescent="0.25">
      <c r="A171" t="s">
        <v>689</v>
      </c>
    </row>
    <row r="172" spans="1:1" x14ac:dyDescent="0.25">
      <c r="A172" t="s">
        <v>690</v>
      </c>
    </row>
    <row r="173" spans="1:1" x14ac:dyDescent="0.25">
      <c r="A173" t="s">
        <v>691</v>
      </c>
    </row>
    <row r="174" spans="1:1" x14ac:dyDescent="0.25">
      <c r="A174" t="s">
        <v>692</v>
      </c>
    </row>
    <row r="175" spans="1:1" x14ac:dyDescent="0.25">
      <c r="A175" t="s">
        <v>693</v>
      </c>
    </row>
    <row r="176" spans="1:1" x14ac:dyDescent="0.25">
      <c r="A176" t="s">
        <v>694</v>
      </c>
    </row>
    <row r="177" spans="1:1" x14ac:dyDescent="0.25">
      <c r="A177" t="s">
        <v>695</v>
      </c>
    </row>
    <row r="178" spans="1:1" x14ac:dyDescent="0.25">
      <c r="A178" t="s">
        <v>696</v>
      </c>
    </row>
    <row r="179" spans="1:1" x14ac:dyDescent="0.25">
      <c r="A179" t="s">
        <v>697</v>
      </c>
    </row>
    <row r="180" spans="1:1" x14ac:dyDescent="0.25">
      <c r="A180" t="s">
        <v>698</v>
      </c>
    </row>
    <row r="181" spans="1:1" x14ac:dyDescent="0.25">
      <c r="A181" t="s">
        <v>699</v>
      </c>
    </row>
    <row r="182" spans="1:1" x14ac:dyDescent="0.25">
      <c r="A182" t="s">
        <v>700</v>
      </c>
    </row>
    <row r="183" spans="1:1" x14ac:dyDescent="0.25">
      <c r="A183" t="s">
        <v>701</v>
      </c>
    </row>
    <row r="184" spans="1:1" x14ac:dyDescent="0.25">
      <c r="A184" t="s">
        <v>702</v>
      </c>
    </row>
    <row r="185" spans="1:1" x14ac:dyDescent="0.25">
      <c r="A185" t="s">
        <v>703</v>
      </c>
    </row>
    <row r="186" spans="1:1" x14ac:dyDescent="0.25">
      <c r="A186" t="s">
        <v>651</v>
      </c>
    </row>
    <row r="187" spans="1:1" x14ac:dyDescent="0.25">
      <c r="A187" t="s">
        <v>652</v>
      </c>
    </row>
    <row r="188" spans="1:1" x14ac:dyDescent="0.25">
      <c r="A188" t="s">
        <v>704</v>
      </c>
    </row>
    <row r="189" spans="1:1" x14ac:dyDescent="0.25">
      <c r="A189" t="s">
        <v>705</v>
      </c>
    </row>
    <row r="190" spans="1:1" x14ac:dyDescent="0.25">
      <c r="A190" t="s">
        <v>651</v>
      </c>
    </row>
    <row r="191" spans="1:1" x14ac:dyDescent="0.25">
      <c r="A191" t="s">
        <v>706</v>
      </c>
    </row>
    <row r="192" spans="1:1" x14ac:dyDescent="0.25">
      <c r="A192" t="s">
        <v>609</v>
      </c>
    </row>
    <row r="194" spans="1:1" x14ac:dyDescent="0.25">
      <c r="A194" t="s">
        <v>656</v>
      </c>
    </row>
    <row r="195" spans="1:1" x14ac:dyDescent="0.25">
      <c r="A195" t="s">
        <v>657</v>
      </c>
    </row>
    <row r="196" spans="1:1" x14ac:dyDescent="0.25">
      <c r="A196" t="s">
        <v>707</v>
      </c>
    </row>
    <row r="197" spans="1:1" x14ac:dyDescent="0.25">
      <c r="A197" t="s">
        <v>659</v>
      </c>
    </row>
    <row r="198" spans="1:1" x14ac:dyDescent="0.25">
      <c r="A198" t="s">
        <v>660</v>
      </c>
    </row>
    <row r="200" spans="1:1" x14ac:dyDescent="0.25">
      <c r="A200" t="s">
        <v>656</v>
      </c>
    </row>
    <row r="201" spans="1:1" x14ac:dyDescent="0.25">
      <c r="A201" t="s">
        <v>657</v>
      </c>
    </row>
    <row r="202" spans="1:1" x14ac:dyDescent="0.25">
      <c r="A202" t="s">
        <v>708</v>
      </c>
    </row>
    <row r="203" spans="1:1" x14ac:dyDescent="0.25">
      <c r="A203" t="s">
        <v>601</v>
      </c>
    </row>
    <row r="205" spans="1:1" x14ac:dyDescent="0.25">
      <c r="A205" t="s">
        <v>602</v>
      </c>
    </row>
    <row r="206" spans="1:1" x14ac:dyDescent="0.25">
      <c r="A206" t="s">
        <v>603</v>
      </c>
    </row>
    <row r="207" spans="1:1" x14ac:dyDescent="0.25">
      <c r="A207" t="s">
        <v>709</v>
      </c>
    </row>
    <row r="208" spans="1:1" x14ac:dyDescent="0.25">
      <c r="A208" t="s">
        <v>605</v>
      </c>
    </row>
    <row r="209" spans="1:1" x14ac:dyDescent="0.25">
      <c r="A209" t="s">
        <v>710</v>
      </c>
    </row>
    <row r="210" spans="1:1" x14ac:dyDescent="0.25">
      <c r="A210" t="s">
        <v>711</v>
      </c>
    </row>
    <row r="211" spans="1:1" x14ac:dyDescent="0.25">
      <c r="A211" t="s">
        <v>712</v>
      </c>
    </row>
    <row r="213" spans="1:1" x14ac:dyDescent="0.25">
      <c r="A213" t="s">
        <v>609</v>
      </c>
    </row>
    <row r="214" spans="1:1" x14ac:dyDescent="0.25">
      <c r="A214" t="s">
        <v>610</v>
      </c>
    </row>
    <row r="215" spans="1:1" x14ac:dyDescent="0.25">
      <c r="A215" t="s">
        <v>611</v>
      </c>
    </row>
    <row r="216" spans="1:1" x14ac:dyDescent="0.25">
      <c r="A216" t="s">
        <v>612</v>
      </c>
    </row>
    <row r="217" spans="1:1" x14ac:dyDescent="0.25">
      <c r="A217" t="s">
        <v>713</v>
      </c>
    </row>
    <row r="218" spans="1:1" x14ac:dyDescent="0.25">
      <c r="A218" t="s">
        <v>714</v>
      </c>
    </row>
    <row r="219" spans="1:1" x14ac:dyDescent="0.25">
      <c r="A219" t="s">
        <v>715</v>
      </c>
    </row>
    <row r="220" spans="1:1" x14ac:dyDescent="0.25">
      <c r="A220" t="s">
        <v>716</v>
      </c>
    </row>
    <row r="221" spans="1:1" x14ac:dyDescent="0.25">
      <c r="A221" t="s">
        <v>717</v>
      </c>
    </row>
    <row r="222" spans="1:1" x14ac:dyDescent="0.25">
      <c r="A222" t="s">
        <v>718</v>
      </c>
    </row>
    <row r="223" spans="1:1" x14ac:dyDescent="0.25">
      <c r="A223" t="s">
        <v>719</v>
      </c>
    </row>
    <row r="224" spans="1:1" x14ac:dyDescent="0.25">
      <c r="A224" t="s">
        <v>720</v>
      </c>
    </row>
    <row r="225" spans="1:1" x14ac:dyDescent="0.25">
      <c r="A225" t="s">
        <v>721</v>
      </c>
    </row>
    <row r="226" spans="1:1" x14ac:dyDescent="0.25">
      <c r="A226" t="s">
        <v>722</v>
      </c>
    </row>
    <row r="227" spans="1:1" x14ac:dyDescent="0.25">
      <c r="A227" t="s">
        <v>723</v>
      </c>
    </row>
    <row r="228" spans="1:1" x14ac:dyDescent="0.25">
      <c r="A228" t="s">
        <v>724</v>
      </c>
    </row>
    <row r="229" spans="1:1" x14ac:dyDescent="0.25">
      <c r="A229" t="s">
        <v>725</v>
      </c>
    </row>
    <row r="230" spans="1:1" x14ac:dyDescent="0.25">
      <c r="A230" t="s">
        <v>726</v>
      </c>
    </row>
    <row r="231" spans="1:1" x14ac:dyDescent="0.25">
      <c r="A231" t="s">
        <v>727</v>
      </c>
    </row>
    <row r="232" spans="1:1" x14ac:dyDescent="0.25">
      <c r="A232" t="s">
        <v>728</v>
      </c>
    </row>
    <row r="233" spans="1:1" x14ac:dyDescent="0.25">
      <c r="A233" t="s">
        <v>729</v>
      </c>
    </row>
    <row r="234" spans="1:1" x14ac:dyDescent="0.25">
      <c r="A234" t="s">
        <v>730</v>
      </c>
    </row>
    <row r="235" spans="1:1" x14ac:dyDescent="0.25">
      <c r="A235" t="s">
        <v>731</v>
      </c>
    </row>
    <row r="236" spans="1:1" x14ac:dyDescent="0.25">
      <c r="A236" t="s">
        <v>732</v>
      </c>
    </row>
    <row r="237" spans="1:1" x14ac:dyDescent="0.25">
      <c r="A237" t="s">
        <v>733</v>
      </c>
    </row>
    <row r="238" spans="1:1" x14ac:dyDescent="0.25">
      <c r="A238" t="s">
        <v>734</v>
      </c>
    </row>
    <row r="239" spans="1:1" x14ac:dyDescent="0.25">
      <c r="A239" t="s">
        <v>735</v>
      </c>
    </row>
    <row r="240" spans="1:1" x14ac:dyDescent="0.25">
      <c r="A240" t="s">
        <v>736</v>
      </c>
    </row>
    <row r="241" spans="1:1" x14ac:dyDescent="0.25">
      <c r="A241" t="s">
        <v>737</v>
      </c>
    </row>
    <row r="242" spans="1:1" x14ac:dyDescent="0.25">
      <c r="A242" t="s">
        <v>738</v>
      </c>
    </row>
    <row r="243" spans="1:1" x14ac:dyDescent="0.25">
      <c r="A243" t="s">
        <v>739</v>
      </c>
    </row>
    <row r="244" spans="1:1" x14ac:dyDescent="0.25">
      <c r="A244" t="s">
        <v>740</v>
      </c>
    </row>
    <row r="245" spans="1:1" x14ac:dyDescent="0.25">
      <c r="A245" t="s">
        <v>741</v>
      </c>
    </row>
    <row r="246" spans="1:1" x14ac:dyDescent="0.25">
      <c r="A246" t="s">
        <v>742</v>
      </c>
    </row>
    <row r="247" spans="1:1" x14ac:dyDescent="0.25">
      <c r="A247" t="s">
        <v>743</v>
      </c>
    </row>
    <row r="248" spans="1:1" x14ac:dyDescent="0.25">
      <c r="A248" t="s">
        <v>744</v>
      </c>
    </row>
    <row r="249" spans="1:1" x14ac:dyDescent="0.25">
      <c r="A249" t="s">
        <v>745</v>
      </c>
    </row>
    <row r="250" spans="1:1" x14ac:dyDescent="0.25">
      <c r="A250" t="s">
        <v>746</v>
      </c>
    </row>
    <row r="251" spans="1:1" x14ac:dyDescent="0.25">
      <c r="A251" t="s">
        <v>747</v>
      </c>
    </row>
    <row r="252" spans="1:1" x14ac:dyDescent="0.25">
      <c r="A252" t="s">
        <v>748</v>
      </c>
    </row>
    <row r="253" spans="1:1" x14ac:dyDescent="0.25">
      <c r="A253" t="s">
        <v>749</v>
      </c>
    </row>
    <row r="254" spans="1:1" x14ac:dyDescent="0.25">
      <c r="A254" t="s">
        <v>750</v>
      </c>
    </row>
    <row r="255" spans="1:1" x14ac:dyDescent="0.25">
      <c r="A255" t="s">
        <v>651</v>
      </c>
    </row>
    <row r="256" spans="1:1" x14ac:dyDescent="0.25">
      <c r="A256" t="s">
        <v>652</v>
      </c>
    </row>
    <row r="257" spans="1:1" x14ac:dyDescent="0.25">
      <c r="A257" t="s">
        <v>751</v>
      </c>
    </row>
    <row r="258" spans="1:1" x14ac:dyDescent="0.25">
      <c r="A258" t="s">
        <v>752</v>
      </c>
    </row>
    <row r="259" spans="1:1" x14ac:dyDescent="0.25">
      <c r="A259" t="s">
        <v>651</v>
      </c>
    </row>
    <row r="260" spans="1:1" x14ac:dyDescent="0.25">
      <c r="A260" t="s">
        <v>753</v>
      </c>
    </row>
    <row r="261" spans="1:1" x14ac:dyDescent="0.25">
      <c r="A261" t="s">
        <v>609</v>
      </c>
    </row>
    <row r="263" spans="1:1" x14ac:dyDescent="0.25">
      <c r="A263" t="s">
        <v>656</v>
      </c>
    </row>
    <row r="264" spans="1:1" x14ac:dyDescent="0.25">
      <c r="A264" t="s">
        <v>657</v>
      </c>
    </row>
    <row r="265" spans="1:1" x14ac:dyDescent="0.25">
      <c r="A265" t="s">
        <v>754</v>
      </c>
    </row>
    <row r="266" spans="1:1" x14ac:dyDescent="0.25">
      <c r="A266" t="s">
        <v>659</v>
      </c>
    </row>
    <row r="267" spans="1:1" x14ac:dyDescent="0.25">
      <c r="A267" t="s">
        <v>660</v>
      </c>
    </row>
    <row r="269" spans="1:1" x14ac:dyDescent="0.25">
      <c r="A269" t="s">
        <v>656</v>
      </c>
    </row>
    <row r="270" spans="1:1" x14ac:dyDescent="0.25">
      <c r="A270" t="s">
        <v>657</v>
      </c>
    </row>
    <row r="271" spans="1:1" x14ac:dyDescent="0.25">
      <c r="A271" t="s">
        <v>755</v>
      </c>
    </row>
    <row r="273" spans="1:1" x14ac:dyDescent="0.25">
      <c r="A273" t="s">
        <v>797</v>
      </c>
    </row>
    <row r="274" spans="1:1" x14ac:dyDescent="0.25">
      <c r="A274" t="s">
        <v>757</v>
      </c>
    </row>
    <row r="276" spans="1:1" x14ac:dyDescent="0.25">
      <c r="A276" t="s">
        <v>798</v>
      </c>
    </row>
    <row r="277" spans="1:1" x14ac:dyDescent="0.25">
      <c r="A277" t="s">
        <v>799</v>
      </c>
    </row>
    <row r="278" spans="1:1" x14ac:dyDescent="0.25">
      <c r="A278" t="s">
        <v>800</v>
      </c>
    </row>
    <row r="279" spans="1:1" x14ac:dyDescent="0.25">
      <c r="A279" t="s">
        <v>801</v>
      </c>
    </row>
    <row r="280" spans="1:1" x14ac:dyDescent="0.25">
      <c r="A280" t="s">
        <v>802</v>
      </c>
    </row>
    <row r="281" spans="1:1" x14ac:dyDescent="0.25">
      <c r="A281" t="s">
        <v>803</v>
      </c>
    </row>
    <row r="282" spans="1:1" x14ac:dyDescent="0.25">
      <c r="A282" t="s">
        <v>804</v>
      </c>
    </row>
    <row r="283" spans="1:1" x14ac:dyDescent="0.25">
      <c r="A283" t="s">
        <v>805</v>
      </c>
    </row>
    <row r="284" spans="1:1" x14ac:dyDescent="0.25">
      <c r="A284" t="s">
        <v>806</v>
      </c>
    </row>
    <row r="287" spans="1:1" x14ac:dyDescent="0.25">
      <c r="A287" t="s">
        <v>756</v>
      </c>
    </row>
    <row r="288" spans="1:1" x14ac:dyDescent="0.25">
      <c r="A288" t="s">
        <v>757</v>
      </c>
    </row>
    <row r="290" spans="1:1" x14ac:dyDescent="0.25">
      <c r="A290" t="s">
        <v>758</v>
      </c>
    </row>
    <row r="291" spans="1:1" x14ac:dyDescent="0.25">
      <c r="A291" t="s">
        <v>759</v>
      </c>
    </row>
    <row r="292" spans="1:1" x14ac:dyDescent="0.25">
      <c r="A292" t="s">
        <v>760</v>
      </c>
    </row>
    <row r="293" spans="1:1" x14ac:dyDescent="0.25">
      <c r="A293" t="s">
        <v>761</v>
      </c>
    </row>
    <row r="294" spans="1:1" x14ac:dyDescent="0.25">
      <c r="A294" t="s">
        <v>762</v>
      </c>
    </row>
    <row r="297" spans="1:1" x14ac:dyDescent="0.25">
      <c r="A297" t="s">
        <v>763</v>
      </c>
    </row>
    <row r="299" spans="1:1" x14ac:dyDescent="0.25">
      <c r="A299" t="s">
        <v>764</v>
      </c>
    </row>
    <row r="301" spans="1:1" x14ac:dyDescent="0.25">
      <c r="A301" t="s">
        <v>765</v>
      </c>
    </row>
    <row r="303" spans="1:1" x14ac:dyDescent="0.25">
      <c r="A303" t="s">
        <v>766</v>
      </c>
    </row>
    <row r="305" spans="1:1" x14ac:dyDescent="0.25">
      <c r="A305" t="s">
        <v>767</v>
      </c>
    </row>
    <row r="307" spans="1:1" x14ac:dyDescent="0.25">
      <c r="A307" t="s">
        <v>484</v>
      </c>
    </row>
    <row r="308" spans="1:1" x14ac:dyDescent="0.25">
      <c r="A308" t="s">
        <v>485</v>
      </c>
    </row>
    <row r="309" spans="1:1" x14ac:dyDescent="0.25">
      <c r="A309" t="s">
        <v>768</v>
      </c>
    </row>
    <row r="310" spans="1:1" x14ac:dyDescent="0.25">
      <c r="A310" t="s">
        <v>769</v>
      </c>
    </row>
    <row r="311" spans="1:1" x14ac:dyDescent="0.25">
      <c r="A311" t="s">
        <v>490</v>
      </c>
    </row>
    <row r="313" spans="1:1" x14ac:dyDescent="0.25">
      <c r="A313" t="s">
        <v>770</v>
      </c>
    </row>
    <row r="315" spans="1:1" x14ac:dyDescent="0.25">
      <c r="A315" t="s">
        <v>771</v>
      </c>
    </row>
    <row r="317" spans="1:1" x14ac:dyDescent="0.25">
      <c r="A317" t="s">
        <v>772</v>
      </c>
    </row>
    <row r="319" spans="1:1" x14ac:dyDescent="0.25">
      <c r="A319" t="s">
        <v>773</v>
      </c>
    </row>
    <row r="321" spans="1:1" x14ac:dyDescent="0.25">
      <c r="A321" t="s">
        <v>774</v>
      </c>
    </row>
    <row r="323" spans="1:1" x14ac:dyDescent="0.25">
      <c r="A323" t="s">
        <v>775</v>
      </c>
    </row>
    <row r="325" spans="1:1" x14ac:dyDescent="0.25">
      <c r="A325" t="s">
        <v>776</v>
      </c>
    </row>
    <row r="327" spans="1:1" x14ac:dyDescent="0.25">
      <c r="A327" t="s">
        <v>777</v>
      </c>
    </row>
    <row r="329" spans="1:1" x14ac:dyDescent="0.25">
      <c r="A329" t="s">
        <v>778</v>
      </c>
    </row>
    <row r="331" spans="1:1" x14ac:dyDescent="0.25">
      <c r="A331" t="s">
        <v>765</v>
      </c>
    </row>
    <row r="333" spans="1:1" x14ac:dyDescent="0.25">
      <c r="A333" t="s">
        <v>766</v>
      </c>
    </row>
    <row r="335" spans="1:1" x14ac:dyDescent="0.25">
      <c r="A335" t="s">
        <v>779</v>
      </c>
    </row>
    <row r="337" spans="1:1" x14ac:dyDescent="0.25">
      <c r="A337" t="s">
        <v>484</v>
      </c>
    </row>
    <row r="338" spans="1:1" x14ac:dyDescent="0.25">
      <c r="A338" t="s">
        <v>485</v>
      </c>
    </row>
    <row r="339" spans="1:1" x14ac:dyDescent="0.25">
      <c r="A339" t="s">
        <v>486</v>
      </c>
    </row>
    <row r="340" spans="1:1" x14ac:dyDescent="0.25">
      <c r="A340" t="s">
        <v>487</v>
      </c>
    </row>
    <row r="341" spans="1:1" x14ac:dyDescent="0.25">
      <c r="A341" t="s">
        <v>488</v>
      </c>
    </row>
    <row r="342" spans="1:1" x14ac:dyDescent="0.25">
      <c r="A342" t="s">
        <v>489</v>
      </c>
    </row>
    <row r="343" spans="1:1" x14ac:dyDescent="0.25">
      <c r="A343" t="s">
        <v>490</v>
      </c>
    </row>
    <row r="345" spans="1:1" x14ac:dyDescent="0.25">
      <c r="A345" t="s">
        <v>780</v>
      </c>
    </row>
    <row r="347" spans="1:1" x14ac:dyDescent="0.25">
      <c r="A347" t="s">
        <v>781</v>
      </c>
    </row>
    <row r="349" spans="1:1" x14ac:dyDescent="0.25">
      <c r="A349" t="s">
        <v>0</v>
      </c>
    </row>
    <row r="350" spans="1:1" x14ac:dyDescent="0.25">
      <c r="A350" t="s">
        <v>1</v>
      </c>
    </row>
    <row r="351" spans="1:1" x14ac:dyDescent="0.25">
      <c r="A351" t="s">
        <v>2</v>
      </c>
    </row>
    <row r="352" spans="1:1" x14ac:dyDescent="0.25">
      <c r="A352" t="s">
        <v>3</v>
      </c>
    </row>
    <row r="353" spans="1:1" x14ac:dyDescent="0.25">
      <c r="A353" t="s">
        <v>4</v>
      </c>
    </row>
    <row r="354" spans="1:1" x14ac:dyDescent="0.25">
      <c r="A354" t="s">
        <v>5</v>
      </c>
    </row>
    <row r="355" spans="1:1" x14ac:dyDescent="0.25">
      <c r="A355" t="s">
        <v>6</v>
      </c>
    </row>
    <row r="356" spans="1:1" x14ac:dyDescent="0.25">
      <c r="A356" t="s">
        <v>7</v>
      </c>
    </row>
    <row r="357" spans="1:1" x14ac:dyDescent="0.25">
      <c r="A357" t="s">
        <v>8</v>
      </c>
    </row>
    <row r="358" spans="1:1" x14ac:dyDescent="0.25">
      <c r="A358" t="s">
        <v>9</v>
      </c>
    </row>
    <row r="359" spans="1:1" x14ac:dyDescent="0.25">
      <c r="A359" t="s">
        <v>10</v>
      </c>
    </row>
    <row r="360" spans="1:1" x14ac:dyDescent="0.25">
      <c r="A360" t="s">
        <v>11</v>
      </c>
    </row>
    <row r="361" spans="1:1" x14ac:dyDescent="0.25">
      <c r="A361" t="s">
        <v>12</v>
      </c>
    </row>
    <row r="362" spans="1:1" x14ac:dyDescent="0.25">
      <c r="A362" t="s">
        <v>13</v>
      </c>
    </row>
    <row r="363" spans="1:1" x14ac:dyDescent="0.25">
      <c r="A363" t="s">
        <v>14</v>
      </c>
    </row>
    <row r="364" spans="1:1" x14ac:dyDescent="0.25">
      <c r="A364" t="s">
        <v>15</v>
      </c>
    </row>
    <row r="365" spans="1:1" x14ac:dyDescent="0.25">
      <c r="A365" t="s">
        <v>16</v>
      </c>
    </row>
    <row r="366" spans="1:1" x14ac:dyDescent="0.25">
      <c r="A366" t="s">
        <v>17</v>
      </c>
    </row>
    <row r="367" spans="1:1" x14ac:dyDescent="0.25">
      <c r="A367" t="s">
        <v>18</v>
      </c>
    </row>
    <row r="368" spans="1:1" x14ac:dyDescent="0.25">
      <c r="A368" t="s">
        <v>19</v>
      </c>
    </row>
    <row r="369" spans="1:1" x14ac:dyDescent="0.25">
      <c r="A369" t="s">
        <v>20</v>
      </c>
    </row>
    <row r="370" spans="1:1" x14ac:dyDescent="0.25">
      <c r="A370" t="s">
        <v>21</v>
      </c>
    </row>
    <row r="371" spans="1:1" x14ac:dyDescent="0.25">
      <c r="A371" t="s">
        <v>22</v>
      </c>
    </row>
    <row r="372" spans="1:1" x14ac:dyDescent="0.25">
      <c r="A372" t="s">
        <v>23</v>
      </c>
    </row>
    <row r="373" spans="1:1" x14ac:dyDescent="0.25">
      <c r="A373" t="s">
        <v>24</v>
      </c>
    </row>
    <row r="374" spans="1:1" x14ac:dyDescent="0.25">
      <c r="A374" t="s">
        <v>25</v>
      </c>
    </row>
    <row r="375" spans="1:1" x14ac:dyDescent="0.25">
      <c r="A375" t="s">
        <v>26</v>
      </c>
    </row>
    <row r="376" spans="1:1" x14ac:dyDescent="0.25">
      <c r="A376" t="s">
        <v>27</v>
      </c>
    </row>
    <row r="377" spans="1:1" x14ac:dyDescent="0.25">
      <c r="A377" t="s">
        <v>28</v>
      </c>
    </row>
    <row r="378" spans="1:1" x14ac:dyDescent="0.25">
      <c r="A378" t="s">
        <v>29</v>
      </c>
    </row>
    <row r="379" spans="1:1" x14ac:dyDescent="0.25">
      <c r="A379" t="s">
        <v>30</v>
      </c>
    </row>
    <row r="380" spans="1:1" x14ac:dyDescent="0.25">
      <c r="A380" t="s">
        <v>31</v>
      </c>
    </row>
    <row r="381" spans="1:1" x14ac:dyDescent="0.25">
      <c r="A381" t="s">
        <v>32</v>
      </c>
    </row>
    <row r="382" spans="1:1" x14ac:dyDescent="0.25">
      <c r="A382" t="s">
        <v>33</v>
      </c>
    </row>
    <row r="383" spans="1:1" x14ac:dyDescent="0.25">
      <c r="A383" t="s">
        <v>34</v>
      </c>
    </row>
    <row r="384" spans="1:1" x14ac:dyDescent="0.25">
      <c r="A384" t="s">
        <v>35</v>
      </c>
    </row>
    <row r="385" spans="1:1" x14ac:dyDescent="0.25">
      <c r="A385" t="s">
        <v>36</v>
      </c>
    </row>
    <row r="386" spans="1:1" x14ac:dyDescent="0.25">
      <c r="A386" t="s">
        <v>37</v>
      </c>
    </row>
    <row r="387" spans="1:1" x14ac:dyDescent="0.25">
      <c r="A387" t="s">
        <v>38</v>
      </c>
    </row>
    <row r="388" spans="1:1" x14ac:dyDescent="0.25">
      <c r="A388" t="s">
        <v>39</v>
      </c>
    </row>
    <row r="389" spans="1:1" x14ac:dyDescent="0.25">
      <c r="A389" t="s">
        <v>40</v>
      </c>
    </row>
    <row r="390" spans="1:1" x14ac:dyDescent="0.25">
      <c r="A390" t="s">
        <v>41</v>
      </c>
    </row>
    <row r="391" spans="1:1" x14ac:dyDescent="0.25">
      <c r="A391" t="s">
        <v>42</v>
      </c>
    </row>
    <row r="392" spans="1:1" x14ac:dyDescent="0.25">
      <c r="A392" t="s">
        <v>43</v>
      </c>
    </row>
    <row r="393" spans="1:1" x14ac:dyDescent="0.25">
      <c r="A393" t="s">
        <v>44</v>
      </c>
    </row>
    <row r="394" spans="1:1" x14ac:dyDescent="0.25">
      <c r="A394" t="s">
        <v>45</v>
      </c>
    </row>
    <row r="395" spans="1:1" x14ac:dyDescent="0.25">
      <c r="A395" t="s">
        <v>46</v>
      </c>
    </row>
    <row r="396" spans="1:1" x14ac:dyDescent="0.25">
      <c r="A396" t="s">
        <v>47</v>
      </c>
    </row>
    <row r="397" spans="1:1" x14ac:dyDescent="0.25">
      <c r="A397" t="s">
        <v>48</v>
      </c>
    </row>
    <row r="398" spans="1:1" x14ac:dyDescent="0.25">
      <c r="A398" t="s">
        <v>49</v>
      </c>
    </row>
    <row r="399" spans="1:1" x14ac:dyDescent="0.25">
      <c r="A399" t="s">
        <v>50</v>
      </c>
    </row>
    <row r="400" spans="1:1" x14ac:dyDescent="0.25">
      <c r="A400" t="s">
        <v>51</v>
      </c>
    </row>
    <row r="401" spans="1:1" x14ac:dyDescent="0.25">
      <c r="A401" t="s">
        <v>52</v>
      </c>
    </row>
    <row r="402" spans="1:1" x14ac:dyDescent="0.25">
      <c r="A402" t="s">
        <v>53</v>
      </c>
    </row>
    <row r="403" spans="1:1" x14ac:dyDescent="0.25">
      <c r="A403" t="s">
        <v>54</v>
      </c>
    </row>
    <row r="404" spans="1:1" x14ac:dyDescent="0.25">
      <c r="A404" t="s">
        <v>55</v>
      </c>
    </row>
    <row r="405" spans="1:1" x14ac:dyDescent="0.25">
      <c r="A405" t="s">
        <v>56</v>
      </c>
    </row>
    <row r="406" spans="1:1" x14ac:dyDescent="0.25">
      <c r="A406" t="s">
        <v>57</v>
      </c>
    </row>
    <row r="407" spans="1:1" x14ac:dyDescent="0.25">
      <c r="A407" t="s">
        <v>58</v>
      </c>
    </row>
    <row r="408" spans="1:1" x14ac:dyDescent="0.25">
      <c r="A408" t="s">
        <v>59</v>
      </c>
    </row>
    <row r="409" spans="1:1" x14ac:dyDescent="0.25">
      <c r="A409" t="s">
        <v>60</v>
      </c>
    </row>
    <row r="410" spans="1:1" x14ac:dyDescent="0.25">
      <c r="A410" t="s">
        <v>61</v>
      </c>
    </row>
    <row r="411" spans="1:1" x14ac:dyDescent="0.25">
      <c r="A411" t="s">
        <v>62</v>
      </c>
    </row>
    <row r="412" spans="1:1" x14ac:dyDescent="0.25">
      <c r="A412" t="s">
        <v>63</v>
      </c>
    </row>
    <row r="413" spans="1:1" x14ac:dyDescent="0.25">
      <c r="A413" t="s">
        <v>64</v>
      </c>
    </row>
    <row r="414" spans="1:1" x14ac:dyDescent="0.25">
      <c r="A414" t="s">
        <v>65</v>
      </c>
    </row>
    <row r="415" spans="1:1" x14ac:dyDescent="0.25">
      <c r="A415" t="s">
        <v>66</v>
      </c>
    </row>
    <row r="416" spans="1:1" x14ac:dyDescent="0.25">
      <c r="A416" t="s">
        <v>67</v>
      </c>
    </row>
    <row r="417" spans="1:1" x14ac:dyDescent="0.25">
      <c r="A417" t="s">
        <v>68</v>
      </c>
    </row>
    <row r="418" spans="1:1" x14ac:dyDescent="0.25">
      <c r="A418" t="s">
        <v>69</v>
      </c>
    </row>
    <row r="419" spans="1:1" x14ac:dyDescent="0.25">
      <c r="A419" t="s">
        <v>70</v>
      </c>
    </row>
    <row r="420" spans="1:1" x14ac:dyDescent="0.25">
      <c r="A420" t="s">
        <v>71</v>
      </c>
    </row>
    <row r="421" spans="1:1" x14ac:dyDescent="0.25">
      <c r="A421" t="s">
        <v>72</v>
      </c>
    </row>
    <row r="422" spans="1:1" x14ac:dyDescent="0.25">
      <c r="A422" t="s">
        <v>73</v>
      </c>
    </row>
    <row r="423" spans="1:1" x14ac:dyDescent="0.25">
      <c r="A423" t="s">
        <v>74</v>
      </c>
    </row>
    <row r="424" spans="1:1" x14ac:dyDescent="0.25">
      <c r="A424" t="s">
        <v>75</v>
      </c>
    </row>
    <row r="425" spans="1:1" x14ac:dyDescent="0.25">
      <c r="A425" t="s">
        <v>76</v>
      </c>
    </row>
    <row r="426" spans="1:1" x14ac:dyDescent="0.25">
      <c r="A426" t="s">
        <v>77</v>
      </c>
    </row>
    <row r="427" spans="1:1" x14ac:dyDescent="0.25">
      <c r="A427" t="s">
        <v>78</v>
      </c>
    </row>
    <row r="428" spans="1:1" x14ac:dyDescent="0.25">
      <c r="A428" t="s">
        <v>79</v>
      </c>
    </row>
    <row r="429" spans="1:1" x14ac:dyDescent="0.25">
      <c r="A429" t="s">
        <v>80</v>
      </c>
    </row>
    <row r="430" spans="1:1" x14ac:dyDescent="0.25">
      <c r="A430" t="s">
        <v>81</v>
      </c>
    </row>
    <row r="431" spans="1:1" x14ac:dyDescent="0.25">
      <c r="A431" t="s">
        <v>82</v>
      </c>
    </row>
    <row r="432" spans="1:1" x14ac:dyDescent="0.25">
      <c r="A432" t="s">
        <v>83</v>
      </c>
    </row>
    <row r="433" spans="1:1" x14ac:dyDescent="0.25">
      <c r="A433" t="s">
        <v>84</v>
      </c>
    </row>
    <row r="434" spans="1:1" x14ac:dyDescent="0.25">
      <c r="A434" t="s">
        <v>85</v>
      </c>
    </row>
    <row r="435" spans="1:1" x14ac:dyDescent="0.25">
      <c r="A435" t="s">
        <v>86</v>
      </c>
    </row>
    <row r="436" spans="1:1" x14ac:dyDescent="0.25">
      <c r="A436" t="s">
        <v>87</v>
      </c>
    </row>
    <row r="437" spans="1:1" x14ac:dyDescent="0.25">
      <c r="A437" t="s">
        <v>88</v>
      </c>
    </row>
    <row r="438" spans="1:1" x14ac:dyDescent="0.25">
      <c r="A438" t="s">
        <v>89</v>
      </c>
    </row>
    <row r="439" spans="1:1" x14ac:dyDescent="0.25">
      <c r="A439" t="s">
        <v>90</v>
      </c>
    </row>
    <row r="440" spans="1:1" x14ac:dyDescent="0.25">
      <c r="A440" t="s">
        <v>91</v>
      </c>
    </row>
    <row r="441" spans="1:1" x14ac:dyDescent="0.25">
      <c r="A441" t="s">
        <v>92</v>
      </c>
    </row>
    <row r="442" spans="1:1" x14ac:dyDescent="0.25">
      <c r="A442" t="s">
        <v>93</v>
      </c>
    </row>
    <row r="443" spans="1:1" x14ac:dyDescent="0.25">
      <c r="A443" t="s">
        <v>94</v>
      </c>
    </row>
    <row r="444" spans="1:1" x14ac:dyDescent="0.25">
      <c r="A444" t="s">
        <v>95</v>
      </c>
    </row>
    <row r="445" spans="1:1" x14ac:dyDescent="0.25">
      <c r="A445" t="s">
        <v>96</v>
      </c>
    </row>
    <row r="446" spans="1:1" x14ac:dyDescent="0.25">
      <c r="A446" t="s">
        <v>97</v>
      </c>
    </row>
    <row r="447" spans="1:1" x14ac:dyDescent="0.25">
      <c r="A447" t="s">
        <v>98</v>
      </c>
    </row>
    <row r="448" spans="1:1" x14ac:dyDescent="0.25">
      <c r="A448" t="s">
        <v>99</v>
      </c>
    </row>
    <row r="449" spans="1:1" x14ac:dyDescent="0.25">
      <c r="A449" t="s">
        <v>100</v>
      </c>
    </row>
    <row r="450" spans="1:1" x14ac:dyDescent="0.25">
      <c r="A450" t="s">
        <v>101</v>
      </c>
    </row>
    <row r="451" spans="1:1" x14ac:dyDescent="0.25">
      <c r="A451" t="s">
        <v>102</v>
      </c>
    </row>
    <row r="452" spans="1:1" x14ac:dyDescent="0.25">
      <c r="A452" t="s">
        <v>103</v>
      </c>
    </row>
    <row r="453" spans="1:1" x14ac:dyDescent="0.25">
      <c r="A453" t="s">
        <v>104</v>
      </c>
    </row>
    <row r="454" spans="1:1" x14ac:dyDescent="0.25">
      <c r="A454" t="s">
        <v>105</v>
      </c>
    </row>
    <row r="455" spans="1:1" x14ac:dyDescent="0.25">
      <c r="A455" t="s">
        <v>106</v>
      </c>
    </row>
    <row r="456" spans="1:1" x14ac:dyDescent="0.25">
      <c r="A456" t="s">
        <v>107</v>
      </c>
    </row>
    <row r="457" spans="1:1" x14ac:dyDescent="0.25">
      <c r="A457" t="s">
        <v>108</v>
      </c>
    </row>
    <row r="458" spans="1:1" x14ac:dyDescent="0.25">
      <c r="A458" t="s">
        <v>109</v>
      </c>
    </row>
    <row r="459" spans="1:1" x14ac:dyDescent="0.25">
      <c r="A459" t="s">
        <v>110</v>
      </c>
    </row>
    <row r="460" spans="1:1" x14ac:dyDescent="0.25">
      <c r="A460" t="s">
        <v>111</v>
      </c>
    </row>
    <row r="461" spans="1:1" x14ac:dyDescent="0.25">
      <c r="A461" t="s">
        <v>112</v>
      </c>
    </row>
    <row r="462" spans="1:1" x14ac:dyDescent="0.25">
      <c r="A462" t="s">
        <v>113</v>
      </c>
    </row>
    <row r="463" spans="1:1" x14ac:dyDescent="0.25">
      <c r="A463" t="s">
        <v>114</v>
      </c>
    </row>
    <row r="464" spans="1:1" x14ac:dyDescent="0.25">
      <c r="A464" t="s">
        <v>115</v>
      </c>
    </row>
    <row r="465" spans="1:1" x14ac:dyDescent="0.25">
      <c r="A465" t="s">
        <v>116</v>
      </c>
    </row>
    <row r="466" spans="1:1" x14ac:dyDescent="0.25">
      <c r="A466" t="s">
        <v>117</v>
      </c>
    </row>
    <row r="467" spans="1:1" x14ac:dyDescent="0.25">
      <c r="A467" t="s">
        <v>118</v>
      </c>
    </row>
    <row r="468" spans="1:1" x14ac:dyDescent="0.25">
      <c r="A468" t="s">
        <v>119</v>
      </c>
    </row>
    <row r="469" spans="1:1" x14ac:dyDescent="0.25">
      <c r="A469" t="s">
        <v>120</v>
      </c>
    </row>
    <row r="470" spans="1:1" x14ac:dyDescent="0.25">
      <c r="A470" t="s">
        <v>121</v>
      </c>
    </row>
    <row r="471" spans="1:1" x14ac:dyDescent="0.25">
      <c r="A471" t="s">
        <v>122</v>
      </c>
    </row>
    <row r="472" spans="1:1" x14ac:dyDescent="0.25">
      <c r="A472" t="s">
        <v>123</v>
      </c>
    </row>
    <row r="473" spans="1:1" x14ac:dyDescent="0.25">
      <c r="A473" t="s">
        <v>124</v>
      </c>
    </row>
    <row r="474" spans="1:1" x14ac:dyDescent="0.25">
      <c r="A474" t="s">
        <v>125</v>
      </c>
    </row>
    <row r="475" spans="1:1" x14ac:dyDescent="0.25">
      <c r="A475" t="s">
        <v>126</v>
      </c>
    </row>
    <row r="476" spans="1:1" x14ac:dyDescent="0.25">
      <c r="A476" t="s">
        <v>127</v>
      </c>
    </row>
    <row r="477" spans="1:1" x14ac:dyDescent="0.25">
      <c r="A477" t="s">
        <v>128</v>
      </c>
    </row>
    <row r="478" spans="1:1" x14ac:dyDescent="0.25">
      <c r="A478" t="s">
        <v>129</v>
      </c>
    </row>
    <row r="479" spans="1:1" x14ac:dyDescent="0.25">
      <c r="A479" t="s">
        <v>130</v>
      </c>
    </row>
    <row r="480" spans="1:1" x14ac:dyDescent="0.25">
      <c r="A480" t="s">
        <v>131</v>
      </c>
    </row>
    <row r="481" spans="1:1" x14ac:dyDescent="0.25">
      <c r="A481" t="s">
        <v>132</v>
      </c>
    </row>
    <row r="482" spans="1:1" x14ac:dyDescent="0.25">
      <c r="A482" t="s">
        <v>133</v>
      </c>
    </row>
    <row r="483" spans="1:1" x14ac:dyDescent="0.25">
      <c r="A483" t="s">
        <v>134</v>
      </c>
    </row>
    <row r="484" spans="1:1" x14ac:dyDescent="0.25">
      <c r="A484" t="s">
        <v>135</v>
      </c>
    </row>
    <row r="485" spans="1:1" x14ac:dyDescent="0.25">
      <c r="A485" t="s">
        <v>136</v>
      </c>
    </row>
    <row r="486" spans="1:1" x14ac:dyDescent="0.25">
      <c r="A486" t="s">
        <v>137</v>
      </c>
    </row>
    <row r="487" spans="1:1" x14ac:dyDescent="0.25">
      <c r="A487" t="s">
        <v>138</v>
      </c>
    </row>
    <row r="488" spans="1:1" x14ac:dyDescent="0.25">
      <c r="A488" t="s">
        <v>139</v>
      </c>
    </row>
    <row r="489" spans="1:1" x14ac:dyDescent="0.25">
      <c r="A489" t="s">
        <v>140</v>
      </c>
    </row>
    <row r="490" spans="1:1" x14ac:dyDescent="0.25">
      <c r="A490" t="s">
        <v>141</v>
      </c>
    </row>
    <row r="491" spans="1:1" x14ac:dyDescent="0.25">
      <c r="A491" t="s">
        <v>142</v>
      </c>
    </row>
    <row r="492" spans="1:1" x14ac:dyDescent="0.25">
      <c r="A492" t="s">
        <v>143</v>
      </c>
    </row>
    <row r="493" spans="1:1" x14ac:dyDescent="0.25">
      <c r="A493" t="s">
        <v>144</v>
      </c>
    </row>
    <row r="494" spans="1:1" x14ac:dyDescent="0.25">
      <c r="A494" t="s">
        <v>145</v>
      </c>
    </row>
    <row r="495" spans="1:1" x14ac:dyDescent="0.25">
      <c r="A495" t="s">
        <v>146</v>
      </c>
    </row>
    <row r="496" spans="1:1" x14ac:dyDescent="0.25">
      <c r="A496" t="s">
        <v>147</v>
      </c>
    </row>
    <row r="497" spans="1:1" x14ac:dyDescent="0.25">
      <c r="A497" t="s">
        <v>148</v>
      </c>
    </row>
    <row r="498" spans="1:1" x14ac:dyDescent="0.25">
      <c r="A498" t="s">
        <v>149</v>
      </c>
    </row>
    <row r="499" spans="1:1" x14ac:dyDescent="0.25">
      <c r="A499" t="s">
        <v>150</v>
      </c>
    </row>
    <row r="500" spans="1:1" x14ac:dyDescent="0.25">
      <c r="A500" t="s">
        <v>151</v>
      </c>
    </row>
    <row r="501" spans="1:1" x14ac:dyDescent="0.25">
      <c r="A501" t="s">
        <v>152</v>
      </c>
    </row>
    <row r="502" spans="1:1" x14ac:dyDescent="0.25">
      <c r="A502" t="s">
        <v>153</v>
      </c>
    </row>
    <row r="503" spans="1:1" x14ac:dyDescent="0.25">
      <c r="A503" t="s">
        <v>154</v>
      </c>
    </row>
    <row r="504" spans="1:1" x14ac:dyDescent="0.25">
      <c r="A504" t="s">
        <v>155</v>
      </c>
    </row>
    <row r="505" spans="1:1" x14ac:dyDescent="0.25">
      <c r="A505" t="s">
        <v>156</v>
      </c>
    </row>
    <row r="506" spans="1:1" x14ac:dyDescent="0.25">
      <c r="A506" t="s">
        <v>157</v>
      </c>
    </row>
    <row r="507" spans="1:1" x14ac:dyDescent="0.25">
      <c r="A507" t="s">
        <v>158</v>
      </c>
    </row>
    <row r="508" spans="1:1" x14ac:dyDescent="0.25">
      <c r="A508" t="s">
        <v>159</v>
      </c>
    </row>
    <row r="509" spans="1:1" x14ac:dyDescent="0.25">
      <c r="A509" t="s">
        <v>160</v>
      </c>
    </row>
    <row r="510" spans="1:1" x14ac:dyDescent="0.25">
      <c r="A510" t="s">
        <v>161</v>
      </c>
    </row>
    <row r="511" spans="1:1" x14ac:dyDescent="0.25">
      <c r="A511" t="s">
        <v>162</v>
      </c>
    </row>
    <row r="512" spans="1:1" x14ac:dyDescent="0.25">
      <c r="A512" t="s">
        <v>163</v>
      </c>
    </row>
    <row r="513" spans="1:1" x14ac:dyDescent="0.25">
      <c r="A513" t="s">
        <v>164</v>
      </c>
    </row>
    <row r="514" spans="1:1" x14ac:dyDescent="0.25">
      <c r="A514" t="s">
        <v>165</v>
      </c>
    </row>
    <row r="515" spans="1:1" x14ac:dyDescent="0.25">
      <c r="A515" t="s">
        <v>166</v>
      </c>
    </row>
    <row r="516" spans="1:1" x14ac:dyDescent="0.25">
      <c r="A516" t="s">
        <v>167</v>
      </c>
    </row>
    <row r="517" spans="1:1" x14ac:dyDescent="0.25">
      <c r="A517" t="s">
        <v>168</v>
      </c>
    </row>
    <row r="518" spans="1:1" x14ac:dyDescent="0.25">
      <c r="A518" t="s">
        <v>169</v>
      </c>
    </row>
    <row r="519" spans="1:1" x14ac:dyDescent="0.25">
      <c r="A519" t="s">
        <v>170</v>
      </c>
    </row>
    <row r="520" spans="1:1" x14ac:dyDescent="0.25">
      <c r="A520" t="s">
        <v>171</v>
      </c>
    </row>
    <row r="521" spans="1:1" x14ac:dyDescent="0.25">
      <c r="A521" t="s">
        <v>172</v>
      </c>
    </row>
    <row r="522" spans="1:1" x14ac:dyDescent="0.25">
      <c r="A522" t="s">
        <v>173</v>
      </c>
    </row>
    <row r="523" spans="1:1" x14ac:dyDescent="0.25">
      <c r="A523" t="s">
        <v>174</v>
      </c>
    </row>
    <row r="524" spans="1:1" x14ac:dyDescent="0.25">
      <c r="A524" t="s">
        <v>175</v>
      </c>
    </row>
    <row r="525" spans="1:1" x14ac:dyDescent="0.25">
      <c r="A525" t="s">
        <v>176</v>
      </c>
    </row>
    <row r="526" spans="1:1" x14ac:dyDescent="0.25">
      <c r="A526" t="s">
        <v>177</v>
      </c>
    </row>
    <row r="527" spans="1:1" x14ac:dyDescent="0.25">
      <c r="A527" t="s">
        <v>178</v>
      </c>
    </row>
    <row r="528" spans="1:1" x14ac:dyDescent="0.25">
      <c r="A528" t="s">
        <v>179</v>
      </c>
    </row>
    <row r="529" spans="1:1" x14ac:dyDescent="0.25">
      <c r="A529" t="s">
        <v>180</v>
      </c>
    </row>
    <row r="530" spans="1:1" x14ac:dyDescent="0.25">
      <c r="A530" t="s">
        <v>181</v>
      </c>
    </row>
    <row r="531" spans="1:1" x14ac:dyDescent="0.25">
      <c r="A531" t="s">
        <v>182</v>
      </c>
    </row>
    <row r="532" spans="1:1" x14ac:dyDescent="0.25">
      <c r="A532" t="s">
        <v>183</v>
      </c>
    </row>
    <row r="533" spans="1:1" x14ac:dyDescent="0.25">
      <c r="A533" t="s">
        <v>184</v>
      </c>
    </row>
    <row r="534" spans="1:1" x14ac:dyDescent="0.25">
      <c r="A534" t="s">
        <v>185</v>
      </c>
    </row>
    <row r="535" spans="1:1" x14ac:dyDescent="0.25">
      <c r="A535" t="s">
        <v>186</v>
      </c>
    </row>
    <row r="536" spans="1:1" x14ac:dyDescent="0.25">
      <c r="A536" t="s">
        <v>187</v>
      </c>
    </row>
    <row r="537" spans="1:1" x14ac:dyDescent="0.25">
      <c r="A537" t="s">
        <v>188</v>
      </c>
    </row>
    <row r="538" spans="1:1" x14ac:dyDescent="0.25">
      <c r="A538" t="s">
        <v>189</v>
      </c>
    </row>
    <row r="539" spans="1:1" x14ac:dyDescent="0.25">
      <c r="A539" t="s">
        <v>190</v>
      </c>
    </row>
    <row r="540" spans="1:1" x14ac:dyDescent="0.25">
      <c r="A540" t="s">
        <v>191</v>
      </c>
    </row>
    <row r="541" spans="1:1" x14ac:dyDescent="0.25">
      <c r="A541" t="s">
        <v>192</v>
      </c>
    </row>
    <row r="542" spans="1:1" x14ac:dyDescent="0.25">
      <c r="A542" t="s">
        <v>193</v>
      </c>
    </row>
    <row r="543" spans="1:1" x14ac:dyDescent="0.25">
      <c r="A543" t="s">
        <v>194</v>
      </c>
    </row>
    <row r="544" spans="1:1" x14ac:dyDescent="0.25">
      <c r="A544" t="s">
        <v>195</v>
      </c>
    </row>
    <row r="545" spans="1:1" x14ac:dyDescent="0.25">
      <c r="A545" t="s">
        <v>196</v>
      </c>
    </row>
    <row r="546" spans="1:1" x14ac:dyDescent="0.25">
      <c r="A546" t="s">
        <v>197</v>
      </c>
    </row>
    <row r="547" spans="1:1" x14ac:dyDescent="0.25">
      <c r="A547" t="s">
        <v>198</v>
      </c>
    </row>
    <row r="548" spans="1:1" x14ac:dyDescent="0.25">
      <c r="A548" t="s">
        <v>199</v>
      </c>
    </row>
    <row r="549" spans="1:1" x14ac:dyDescent="0.25">
      <c r="A549" t="s">
        <v>200</v>
      </c>
    </row>
    <row r="550" spans="1:1" x14ac:dyDescent="0.25">
      <c r="A550" t="s">
        <v>201</v>
      </c>
    </row>
    <row r="551" spans="1:1" x14ac:dyDescent="0.25">
      <c r="A551" t="s">
        <v>202</v>
      </c>
    </row>
    <row r="552" spans="1:1" x14ac:dyDescent="0.25">
      <c r="A552" t="s">
        <v>203</v>
      </c>
    </row>
    <row r="553" spans="1:1" x14ac:dyDescent="0.25">
      <c r="A553" t="s">
        <v>204</v>
      </c>
    </row>
    <row r="554" spans="1:1" x14ac:dyDescent="0.25">
      <c r="A554" t="s">
        <v>205</v>
      </c>
    </row>
    <row r="555" spans="1:1" x14ac:dyDescent="0.25">
      <c r="A555" t="s">
        <v>206</v>
      </c>
    </row>
    <row r="556" spans="1:1" x14ac:dyDescent="0.25">
      <c r="A556" t="s">
        <v>207</v>
      </c>
    </row>
    <row r="557" spans="1:1" x14ac:dyDescent="0.25">
      <c r="A557" t="s">
        <v>208</v>
      </c>
    </row>
    <row r="558" spans="1:1" x14ac:dyDescent="0.25">
      <c r="A558" t="s">
        <v>209</v>
      </c>
    </row>
    <row r="559" spans="1:1" x14ac:dyDescent="0.25">
      <c r="A559" t="s">
        <v>210</v>
      </c>
    </row>
    <row r="560" spans="1:1" x14ac:dyDescent="0.25">
      <c r="A560" t="s">
        <v>211</v>
      </c>
    </row>
    <row r="561" spans="1:1" x14ac:dyDescent="0.25">
      <c r="A561" t="s">
        <v>212</v>
      </c>
    </row>
    <row r="562" spans="1:1" x14ac:dyDescent="0.25">
      <c r="A562" t="s">
        <v>213</v>
      </c>
    </row>
    <row r="563" spans="1:1" x14ac:dyDescent="0.25">
      <c r="A563" t="s">
        <v>214</v>
      </c>
    </row>
    <row r="564" spans="1:1" x14ac:dyDescent="0.25">
      <c r="A564" t="s">
        <v>215</v>
      </c>
    </row>
    <row r="565" spans="1:1" x14ac:dyDescent="0.25">
      <c r="A565" t="s">
        <v>216</v>
      </c>
    </row>
    <row r="566" spans="1:1" x14ac:dyDescent="0.25">
      <c r="A566" t="s">
        <v>217</v>
      </c>
    </row>
    <row r="567" spans="1:1" x14ac:dyDescent="0.25">
      <c r="A567" t="s">
        <v>218</v>
      </c>
    </row>
    <row r="568" spans="1:1" x14ac:dyDescent="0.25">
      <c r="A568" t="s">
        <v>219</v>
      </c>
    </row>
    <row r="569" spans="1:1" x14ac:dyDescent="0.25">
      <c r="A569" t="s">
        <v>220</v>
      </c>
    </row>
    <row r="570" spans="1:1" x14ac:dyDescent="0.25">
      <c r="A570" t="s">
        <v>221</v>
      </c>
    </row>
    <row r="571" spans="1:1" x14ac:dyDescent="0.25">
      <c r="A571" t="s">
        <v>222</v>
      </c>
    </row>
    <row r="572" spans="1:1" x14ac:dyDescent="0.25">
      <c r="A572" t="s">
        <v>223</v>
      </c>
    </row>
    <row r="573" spans="1:1" x14ac:dyDescent="0.25">
      <c r="A573" t="s">
        <v>224</v>
      </c>
    </row>
    <row r="574" spans="1:1" x14ac:dyDescent="0.25">
      <c r="A574" t="s">
        <v>225</v>
      </c>
    </row>
    <row r="575" spans="1:1" x14ac:dyDescent="0.25">
      <c r="A575" t="s">
        <v>226</v>
      </c>
    </row>
    <row r="576" spans="1:1" x14ac:dyDescent="0.25">
      <c r="A576" t="s">
        <v>227</v>
      </c>
    </row>
    <row r="577" spans="1:1" x14ac:dyDescent="0.25">
      <c r="A577" t="s">
        <v>228</v>
      </c>
    </row>
    <row r="578" spans="1:1" x14ac:dyDescent="0.25">
      <c r="A578" t="s">
        <v>229</v>
      </c>
    </row>
    <row r="579" spans="1:1" x14ac:dyDescent="0.25">
      <c r="A579" t="s">
        <v>230</v>
      </c>
    </row>
    <row r="580" spans="1:1" x14ac:dyDescent="0.25">
      <c r="A580" t="s">
        <v>231</v>
      </c>
    </row>
    <row r="581" spans="1:1" x14ac:dyDescent="0.25">
      <c r="A581" t="s">
        <v>232</v>
      </c>
    </row>
    <row r="582" spans="1:1" x14ac:dyDescent="0.25">
      <c r="A582" t="s">
        <v>233</v>
      </c>
    </row>
    <row r="583" spans="1:1" x14ac:dyDescent="0.25">
      <c r="A583" t="s">
        <v>234</v>
      </c>
    </row>
    <row r="584" spans="1:1" x14ac:dyDescent="0.25">
      <c r="A584" t="s">
        <v>235</v>
      </c>
    </row>
    <row r="585" spans="1:1" x14ac:dyDescent="0.25">
      <c r="A585" t="s">
        <v>236</v>
      </c>
    </row>
    <row r="586" spans="1:1" x14ac:dyDescent="0.25">
      <c r="A586" t="s">
        <v>237</v>
      </c>
    </row>
    <row r="587" spans="1:1" x14ac:dyDescent="0.25">
      <c r="A587" t="s">
        <v>238</v>
      </c>
    </row>
    <row r="588" spans="1:1" x14ac:dyDescent="0.25">
      <c r="A588" t="s">
        <v>239</v>
      </c>
    </row>
    <row r="589" spans="1:1" x14ac:dyDescent="0.25">
      <c r="A589" t="s">
        <v>240</v>
      </c>
    </row>
    <row r="590" spans="1:1" x14ac:dyDescent="0.25">
      <c r="A590" t="s">
        <v>241</v>
      </c>
    </row>
    <row r="591" spans="1:1" x14ac:dyDescent="0.25">
      <c r="A591" t="s">
        <v>242</v>
      </c>
    </row>
    <row r="592" spans="1:1" x14ac:dyDescent="0.25">
      <c r="A592" t="s">
        <v>243</v>
      </c>
    </row>
    <row r="593" spans="1:1" x14ac:dyDescent="0.25">
      <c r="A593" t="s">
        <v>244</v>
      </c>
    </row>
    <row r="594" spans="1:1" x14ac:dyDescent="0.25">
      <c r="A594" t="s">
        <v>245</v>
      </c>
    </row>
    <row r="595" spans="1:1" x14ac:dyDescent="0.25">
      <c r="A595" t="s">
        <v>246</v>
      </c>
    </row>
    <row r="596" spans="1:1" x14ac:dyDescent="0.25">
      <c r="A596" t="s">
        <v>247</v>
      </c>
    </row>
    <row r="597" spans="1:1" x14ac:dyDescent="0.25">
      <c r="A597" t="s">
        <v>248</v>
      </c>
    </row>
    <row r="598" spans="1:1" x14ac:dyDescent="0.25">
      <c r="A598" t="s">
        <v>249</v>
      </c>
    </row>
    <row r="599" spans="1:1" x14ac:dyDescent="0.25">
      <c r="A599" t="s">
        <v>250</v>
      </c>
    </row>
    <row r="600" spans="1:1" x14ac:dyDescent="0.25">
      <c r="A600" t="s">
        <v>251</v>
      </c>
    </row>
    <row r="601" spans="1:1" x14ac:dyDescent="0.25">
      <c r="A601" t="s">
        <v>252</v>
      </c>
    </row>
    <row r="602" spans="1:1" x14ac:dyDescent="0.25">
      <c r="A602" t="s">
        <v>253</v>
      </c>
    </row>
    <row r="603" spans="1:1" x14ac:dyDescent="0.25">
      <c r="A603" t="s">
        <v>254</v>
      </c>
    </row>
    <row r="604" spans="1:1" x14ac:dyDescent="0.25">
      <c r="A604" t="s">
        <v>255</v>
      </c>
    </row>
    <row r="605" spans="1:1" x14ac:dyDescent="0.25">
      <c r="A605" t="s">
        <v>256</v>
      </c>
    </row>
    <row r="606" spans="1:1" x14ac:dyDescent="0.25">
      <c r="A606" t="s">
        <v>257</v>
      </c>
    </row>
    <row r="607" spans="1:1" x14ac:dyDescent="0.25">
      <c r="A607" t="s">
        <v>258</v>
      </c>
    </row>
    <row r="608" spans="1:1" x14ac:dyDescent="0.25">
      <c r="A608" t="s">
        <v>259</v>
      </c>
    </row>
    <row r="609" spans="1:1" x14ac:dyDescent="0.25">
      <c r="A609" t="s">
        <v>260</v>
      </c>
    </row>
    <row r="610" spans="1:1" x14ac:dyDescent="0.25">
      <c r="A610" t="s">
        <v>261</v>
      </c>
    </row>
    <row r="611" spans="1:1" x14ac:dyDescent="0.25">
      <c r="A611" t="s">
        <v>262</v>
      </c>
    </row>
    <row r="612" spans="1:1" x14ac:dyDescent="0.25">
      <c r="A612" t="s">
        <v>263</v>
      </c>
    </row>
    <row r="613" spans="1:1" x14ac:dyDescent="0.25">
      <c r="A613" t="s">
        <v>264</v>
      </c>
    </row>
    <row r="614" spans="1:1" x14ac:dyDescent="0.25">
      <c r="A614" t="s">
        <v>265</v>
      </c>
    </row>
    <row r="615" spans="1:1" x14ac:dyDescent="0.25">
      <c r="A615" t="s">
        <v>266</v>
      </c>
    </row>
    <row r="616" spans="1:1" x14ac:dyDescent="0.25">
      <c r="A616" t="s">
        <v>267</v>
      </c>
    </row>
    <row r="617" spans="1:1" x14ac:dyDescent="0.25">
      <c r="A617" t="s">
        <v>268</v>
      </c>
    </row>
    <row r="618" spans="1:1" x14ac:dyDescent="0.25">
      <c r="A618" t="s">
        <v>269</v>
      </c>
    </row>
    <row r="619" spans="1:1" x14ac:dyDescent="0.25">
      <c r="A619" t="s">
        <v>270</v>
      </c>
    </row>
    <row r="620" spans="1:1" x14ac:dyDescent="0.25">
      <c r="A620" t="s">
        <v>271</v>
      </c>
    </row>
    <row r="621" spans="1:1" x14ac:dyDescent="0.25">
      <c r="A621" t="s">
        <v>272</v>
      </c>
    </row>
    <row r="622" spans="1:1" x14ac:dyDescent="0.25">
      <c r="A622" t="s">
        <v>273</v>
      </c>
    </row>
    <row r="623" spans="1:1" x14ac:dyDescent="0.25">
      <c r="A623" t="s">
        <v>274</v>
      </c>
    </row>
    <row r="624" spans="1:1" x14ac:dyDescent="0.25">
      <c r="A624" t="s">
        <v>275</v>
      </c>
    </row>
    <row r="625" spans="1:1" x14ac:dyDescent="0.25">
      <c r="A625" t="s">
        <v>276</v>
      </c>
    </row>
    <row r="626" spans="1:1" x14ac:dyDescent="0.25">
      <c r="A626" t="s">
        <v>277</v>
      </c>
    </row>
    <row r="627" spans="1:1" x14ac:dyDescent="0.25">
      <c r="A627" t="s">
        <v>278</v>
      </c>
    </row>
    <row r="628" spans="1:1" x14ac:dyDescent="0.25">
      <c r="A628" t="s">
        <v>279</v>
      </c>
    </row>
    <row r="629" spans="1:1" x14ac:dyDescent="0.25">
      <c r="A629" t="s">
        <v>280</v>
      </c>
    </row>
    <row r="630" spans="1:1" x14ac:dyDescent="0.25">
      <c r="A630" t="s">
        <v>281</v>
      </c>
    </row>
    <row r="631" spans="1:1" x14ac:dyDescent="0.25">
      <c r="A631" t="s">
        <v>282</v>
      </c>
    </row>
    <row r="632" spans="1:1" x14ac:dyDescent="0.25">
      <c r="A632" t="s">
        <v>283</v>
      </c>
    </row>
    <row r="633" spans="1:1" x14ac:dyDescent="0.25">
      <c r="A633" t="s">
        <v>284</v>
      </c>
    </row>
    <row r="634" spans="1:1" x14ac:dyDescent="0.25">
      <c r="A634" t="s">
        <v>285</v>
      </c>
    </row>
    <row r="635" spans="1:1" x14ac:dyDescent="0.25">
      <c r="A635" t="s">
        <v>286</v>
      </c>
    </row>
    <row r="636" spans="1:1" x14ac:dyDescent="0.25">
      <c r="A636" t="s">
        <v>287</v>
      </c>
    </row>
    <row r="637" spans="1:1" x14ac:dyDescent="0.25">
      <c r="A637" t="s">
        <v>288</v>
      </c>
    </row>
    <row r="638" spans="1:1" x14ac:dyDescent="0.25">
      <c r="A638" t="s">
        <v>289</v>
      </c>
    </row>
    <row r="639" spans="1:1" x14ac:dyDescent="0.25">
      <c r="A639" t="s">
        <v>290</v>
      </c>
    </row>
    <row r="640" spans="1:1" x14ac:dyDescent="0.25">
      <c r="A640" t="s">
        <v>291</v>
      </c>
    </row>
    <row r="641" spans="1:1" x14ac:dyDescent="0.25">
      <c r="A641" t="s">
        <v>292</v>
      </c>
    </row>
    <row r="642" spans="1:1" x14ac:dyDescent="0.25">
      <c r="A642" t="s">
        <v>293</v>
      </c>
    </row>
    <row r="643" spans="1:1" x14ac:dyDescent="0.25">
      <c r="A643" t="s">
        <v>294</v>
      </c>
    </row>
    <row r="644" spans="1:1" x14ac:dyDescent="0.25">
      <c r="A644" t="s">
        <v>295</v>
      </c>
    </row>
    <row r="645" spans="1:1" x14ac:dyDescent="0.25">
      <c r="A645" t="s">
        <v>296</v>
      </c>
    </row>
    <row r="646" spans="1:1" x14ac:dyDescent="0.25">
      <c r="A646" t="s">
        <v>297</v>
      </c>
    </row>
    <row r="647" spans="1:1" x14ac:dyDescent="0.25">
      <c r="A647" t="s">
        <v>298</v>
      </c>
    </row>
    <row r="648" spans="1:1" x14ac:dyDescent="0.25">
      <c r="A648" t="s">
        <v>299</v>
      </c>
    </row>
    <row r="649" spans="1:1" x14ac:dyDescent="0.25">
      <c r="A649" t="s">
        <v>300</v>
      </c>
    </row>
    <row r="650" spans="1:1" x14ac:dyDescent="0.25">
      <c r="A650" t="s">
        <v>301</v>
      </c>
    </row>
    <row r="651" spans="1:1" x14ac:dyDescent="0.25">
      <c r="A651" t="s">
        <v>302</v>
      </c>
    </row>
    <row r="652" spans="1:1" x14ac:dyDescent="0.25">
      <c r="A652" t="s">
        <v>303</v>
      </c>
    </row>
    <row r="653" spans="1:1" x14ac:dyDescent="0.25">
      <c r="A653" t="s">
        <v>304</v>
      </c>
    </row>
    <row r="654" spans="1:1" x14ac:dyDescent="0.25">
      <c r="A654" t="s">
        <v>305</v>
      </c>
    </row>
    <row r="655" spans="1:1" x14ac:dyDescent="0.25">
      <c r="A655" t="s">
        <v>306</v>
      </c>
    </row>
    <row r="656" spans="1:1" x14ac:dyDescent="0.25">
      <c r="A656" t="s">
        <v>307</v>
      </c>
    </row>
    <row r="657" spans="1:1" x14ac:dyDescent="0.25">
      <c r="A657" t="s">
        <v>308</v>
      </c>
    </row>
    <row r="658" spans="1:1" x14ac:dyDescent="0.25">
      <c r="A658" t="s">
        <v>309</v>
      </c>
    </row>
    <row r="659" spans="1:1" x14ac:dyDescent="0.25">
      <c r="A659" t="s">
        <v>310</v>
      </c>
    </row>
    <row r="660" spans="1:1" x14ac:dyDescent="0.25">
      <c r="A660" t="s">
        <v>311</v>
      </c>
    </row>
    <row r="661" spans="1:1" x14ac:dyDescent="0.25">
      <c r="A661" t="s">
        <v>312</v>
      </c>
    </row>
    <row r="662" spans="1:1" x14ac:dyDescent="0.25">
      <c r="A662" t="s">
        <v>313</v>
      </c>
    </row>
    <row r="663" spans="1:1" x14ac:dyDescent="0.25">
      <c r="A663" t="s">
        <v>314</v>
      </c>
    </row>
    <row r="664" spans="1:1" x14ac:dyDescent="0.25">
      <c r="A664" t="s">
        <v>315</v>
      </c>
    </row>
    <row r="665" spans="1:1" x14ac:dyDescent="0.25">
      <c r="A665" t="s">
        <v>316</v>
      </c>
    </row>
    <row r="666" spans="1:1" x14ac:dyDescent="0.25">
      <c r="A666" t="s">
        <v>317</v>
      </c>
    </row>
    <row r="667" spans="1:1" x14ac:dyDescent="0.25">
      <c r="A667" t="s">
        <v>318</v>
      </c>
    </row>
    <row r="668" spans="1:1" x14ac:dyDescent="0.25">
      <c r="A668" t="s">
        <v>319</v>
      </c>
    </row>
    <row r="669" spans="1:1" x14ac:dyDescent="0.25">
      <c r="A669" t="s">
        <v>320</v>
      </c>
    </row>
    <row r="670" spans="1:1" x14ac:dyDescent="0.25">
      <c r="A670" t="s">
        <v>321</v>
      </c>
    </row>
    <row r="671" spans="1:1" x14ac:dyDescent="0.25">
      <c r="A671" t="s">
        <v>322</v>
      </c>
    </row>
    <row r="672" spans="1:1" x14ac:dyDescent="0.25">
      <c r="A672" t="s">
        <v>323</v>
      </c>
    </row>
    <row r="673" spans="1:1" x14ac:dyDescent="0.25">
      <c r="A673" t="s">
        <v>324</v>
      </c>
    </row>
    <row r="674" spans="1:1" x14ac:dyDescent="0.25">
      <c r="A674" t="s">
        <v>325</v>
      </c>
    </row>
    <row r="675" spans="1:1" x14ac:dyDescent="0.25">
      <c r="A675" t="s">
        <v>326</v>
      </c>
    </row>
    <row r="676" spans="1:1" x14ac:dyDescent="0.25">
      <c r="A676" t="s">
        <v>327</v>
      </c>
    </row>
    <row r="677" spans="1:1" x14ac:dyDescent="0.25">
      <c r="A677" t="s">
        <v>328</v>
      </c>
    </row>
    <row r="678" spans="1:1" x14ac:dyDescent="0.25">
      <c r="A678" t="s">
        <v>329</v>
      </c>
    </row>
    <row r="679" spans="1:1" x14ac:dyDescent="0.25">
      <c r="A679" t="s">
        <v>330</v>
      </c>
    </row>
    <row r="680" spans="1:1" x14ac:dyDescent="0.25">
      <c r="A680" t="s">
        <v>331</v>
      </c>
    </row>
    <row r="681" spans="1:1" x14ac:dyDescent="0.25">
      <c r="A681" t="s">
        <v>332</v>
      </c>
    </row>
    <row r="682" spans="1:1" x14ac:dyDescent="0.25">
      <c r="A682" t="s">
        <v>333</v>
      </c>
    </row>
    <row r="683" spans="1:1" x14ac:dyDescent="0.25">
      <c r="A683" t="s">
        <v>334</v>
      </c>
    </row>
    <row r="684" spans="1:1" x14ac:dyDescent="0.25">
      <c r="A684" t="s">
        <v>335</v>
      </c>
    </row>
    <row r="685" spans="1:1" x14ac:dyDescent="0.25">
      <c r="A685" t="s">
        <v>336</v>
      </c>
    </row>
    <row r="686" spans="1:1" x14ac:dyDescent="0.25">
      <c r="A686" t="s">
        <v>337</v>
      </c>
    </row>
    <row r="687" spans="1:1" x14ac:dyDescent="0.25">
      <c r="A687" t="s">
        <v>338</v>
      </c>
    </row>
    <row r="688" spans="1:1" x14ac:dyDescent="0.25">
      <c r="A688" t="s">
        <v>339</v>
      </c>
    </row>
    <row r="689" spans="1:1" x14ac:dyDescent="0.25">
      <c r="A689" t="s">
        <v>340</v>
      </c>
    </row>
    <row r="690" spans="1:1" x14ac:dyDescent="0.25">
      <c r="A690" t="s">
        <v>341</v>
      </c>
    </row>
    <row r="691" spans="1:1" x14ac:dyDescent="0.25">
      <c r="A691" t="s">
        <v>342</v>
      </c>
    </row>
    <row r="692" spans="1:1" x14ac:dyDescent="0.25">
      <c r="A692" t="s">
        <v>343</v>
      </c>
    </row>
    <row r="693" spans="1:1" x14ac:dyDescent="0.25">
      <c r="A693" t="s">
        <v>344</v>
      </c>
    </row>
    <row r="694" spans="1:1" x14ac:dyDescent="0.25">
      <c r="A694" t="s">
        <v>345</v>
      </c>
    </row>
    <row r="695" spans="1:1" x14ac:dyDescent="0.25">
      <c r="A695" t="s">
        <v>346</v>
      </c>
    </row>
    <row r="696" spans="1:1" x14ac:dyDescent="0.25">
      <c r="A696" t="s">
        <v>347</v>
      </c>
    </row>
    <row r="697" spans="1:1" x14ac:dyDescent="0.25">
      <c r="A697" t="s">
        <v>348</v>
      </c>
    </row>
    <row r="698" spans="1:1" x14ac:dyDescent="0.25">
      <c r="A698" t="s">
        <v>349</v>
      </c>
    </row>
    <row r="699" spans="1:1" x14ac:dyDescent="0.25">
      <c r="A699" t="s">
        <v>350</v>
      </c>
    </row>
    <row r="700" spans="1:1" x14ac:dyDescent="0.25">
      <c r="A700" t="s">
        <v>351</v>
      </c>
    </row>
    <row r="701" spans="1:1" x14ac:dyDescent="0.25">
      <c r="A701" t="s">
        <v>352</v>
      </c>
    </row>
    <row r="702" spans="1:1" x14ac:dyDescent="0.25">
      <c r="A702" t="s">
        <v>353</v>
      </c>
    </row>
    <row r="703" spans="1:1" x14ac:dyDescent="0.25">
      <c r="A703" t="s">
        <v>354</v>
      </c>
    </row>
    <row r="704" spans="1:1" x14ac:dyDescent="0.25">
      <c r="A704" t="s">
        <v>355</v>
      </c>
    </row>
    <row r="705" spans="1:1" x14ac:dyDescent="0.25">
      <c r="A705" t="s">
        <v>356</v>
      </c>
    </row>
    <row r="706" spans="1:1" x14ac:dyDescent="0.25">
      <c r="A706" t="s">
        <v>357</v>
      </c>
    </row>
    <row r="707" spans="1:1" x14ac:dyDescent="0.25">
      <c r="A707" t="s">
        <v>358</v>
      </c>
    </row>
    <row r="708" spans="1:1" x14ac:dyDescent="0.25">
      <c r="A708" t="s">
        <v>359</v>
      </c>
    </row>
    <row r="709" spans="1:1" x14ac:dyDescent="0.25">
      <c r="A709" t="s">
        <v>360</v>
      </c>
    </row>
    <row r="710" spans="1:1" x14ac:dyDescent="0.25">
      <c r="A710" t="s">
        <v>361</v>
      </c>
    </row>
    <row r="711" spans="1:1" x14ac:dyDescent="0.25">
      <c r="A711" t="s">
        <v>362</v>
      </c>
    </row>
    <row r="712" spans="1:1" x14ac:dyDescent="0.25">
      <c r="A712" t="s">
        <v>363</v>
      </c>
    </row>
    <row r="713" spans="1:1" x14ac:dyDescent="0.25">
      <c r="A713" t="s">
        <v>364</v>
      </c>
    </row>
    <row r="714" spans="1:1" x14ac:dyDescent="0.25">
      <c r="A714" t="s">
        <v>365</v>
      </c>
    </row>
    <row r="715" spans="1:1" x14ac:dyDescent="0.25">
      <c r="A715" t="s">
        <v>366</v>
      </c>
    </row>
    <row r="716" spans="1:1" x14ac:dyDescent="0.25">
      <c r="A716" t="s">
        <v>367</v>
      </c>
    </row>
    <row r="717" spans="1:1" x14ac:dyDescent="0.25">
      <c r="A717" t="s">
        <v>368</v>
      </c>
    </row>
    <row r="718" spans="1:1" x14ac:dyDescent="0.25">
      <c r="A718" t="s">
        <v>369</v>
      </c>
    </row>
    <row r="719" spans="1:1" x14ac:dyDescent="0.25">
      <c r="A719" t="s">
        <v>370</v>
      </c>
    </row>
    <row r="720" spans="1:1" x14ac:dyDescent="0.25">
      <c r="A720" t="s">
        <v>371</v>
      </c>
    </row>
    <row r="721" spans="1:1" x14ac:dyDescent="0.25">
      <c r="A721" t="s">
        <v>372</v>
      </c>
    </row>
    <row r="722" spans="1:1" x14ac:dyDescent="0.25">
      <c r="A722" t="s">
        <v>373</v>
      </c>
    </row>
    <row r="723" spans="1:1" x14ac:dyDescent="0.25">
      <c r="A723" t="s">
        <v>374</v>
      </c>
    </row>
    <row r="724" spans="1:1" x14ac:dyDescent="0.25">
      <c r="A724" t="s">
        <v>375</v>
      </c>
    </row>
    <row r="725" spans="1:1" x14ac:dyDescent="0.25">
      <c r="A725" t="s">
        <v>376</v>
      </c>
    </row>
    <row r="726" spans="1:1" x14ac:dyDescent="0.25">
      <c r="A726" t="s">
        <v>377</v>
      </c>
    </row>
    <row r="727" spans="1:1" x14ac:dyDescent="0.25">
      <c r="A727" t="s">
        <v>378</v>
      </c>
    </row>
    <row r="728" spans="1:1" x14ac:dyDescent="0.25">
      <c r="A728" t="s">
        <v>379</v>
      </c>
    </row>
    <row r="729" spans="1:1" x14ac:dyDescent="0.25">
      <c r="A729" t="s">
        <v>380</v>
      </c>
    </row>
    <row r="730" spans="1:1" x14ac:dyDescent="0.25">
      <c r="A730" t="s">
        <v>381</v>
      </c>
    </row>
    <row r="731" spans="1:1" x14ac:dyDescent="0.25">
      <c r="A731" t="s">
        <v>382</v>
      </c>
    </row>
    <row r="732" spans="1:1" x14ac:dyDescent="0.25">
      <c r="A732" t="s">
        <v>383</v>
      </c>
    </row>
    <row r="733" spans="1:1" x14ac:dyDescent="0.25">
      <c r="A733" t="s">
        <v>384</v>
      </c>
    </row>
    <row r="734" spans="1:1" x14ac:dyDescent="0.25">
      <c r="A734" t="s">
        <v>385</v>
      </c>
    </row>
    <row r="735" spans="1:1" x14ac:dyDescent="0.25">
      <c r="A735" t="s">
        <v>386</v>
      </c>
    </row>
    <row r="736" spans="1:1" x14ac:dyDescent="0.25">
      <c r="A736" t="s">
        <v>387</v>
      </c>
    </row>
    <row r="737" spans="1:1" x14ac:dyDescent="0.25">
      <c r="A737" t="s">
        <v>388</v>
      </c>
    </row>
    <row r="738" spans="1:1" x14ac:dyDescent="0.25">
      <c r="A738" t="s">
        <v>389</v>
      </c>
    </row>
    <row r="739" spans="1:1" x14ac:dyDescent="0.25">
      <c r="A739" t="s">
        <v>390</v>
      </c>
    </row>
    <row r="740" spans="1:1" x14ac:dyDescent="0.25">
      <c r="A740" t="s">
        <v>391</v>
      </c>
    </row>
    <row r="741" spans="1:1" x14ac:dyDescent="0.25">
      <c r="A741" t="s">
        <v>392</v>
      </c>
    </row>
    <row r="742" spans="1:1" x14ac:dyDescent="0.25">
      <c r="A742" t="s">
        <v>393</v>
      </c>
    </row>
    <row r="743" spans="1:1" x14ac:dyDescent="0.25">
      <c r="A743" t="s">
        <v>394</v>
      </c>
    </row>
    <row r="744" spans="1:1" x14ac:dyDescent="0.25">
      <c r="A744" t="s">
        <v>395</v>
      </c>
    </row>
    <row r="745" spans="1:1" x14ac:dyDescent="0.25">
      <c r="A745" t="s">
        <v>396</v>
      </c>
    </row>
    <row r="746" spans="1:1" x14ac:dyDescent="0.25">
      <c r="A746" t="s">
        <v>397</v>
      </c>
    </row>
    <row r="747" spans="1:1" x14ac:dyDescent="0.25">
      <c r="A747" t="s">
        <v>398</v>
      </c>
    </row>
    <row r="748" spans="1:1" x14ac:dyDescent="0.25">
      <c r="A748" t="s">
        <v>399</v>
      </c>
    </row>
    <row r="749" spans="1:1" x14ac:dyDescent="0.25">
      <c r="A749" t="s">
        <v>400</v>
      </c>
    </row>
    <row r="750" spans="1:1" x14ac:dyDescent="0.25">
      <c r="A750" t="s">
        <v>401</v>
      </c>
    </row>
    <row r="751" spans="1:1" x14ac:dyDescent="0.25">
      <c r="A751" t="s">
        <v>402</v>
      </c>
    </row>
    <row r="752" spans="1:1" x14ac:dyDescent="0.25">
      <c r="A752" t="s">
        <v>403</v>
      </c>
    </row>
    <row r="753" spans="1:1" x14ac:dyDescent="0.25">
      <c r="A753" t="s">
        <v>404</v>
      </c>
    </row>
    <row r="754" spans="1:1" x14ac:dyDescent="0.25">
      <c r="A754" t="s">
        <v>405</v>
      </c>
    </row>
    <row r="755" spans="1:1" x14ac:dyDescent="0.25">
      <c r="A755" t="s">
        <v>406</v>
      </c>
    </row>
    <row r="756" spans="1:1" x14ac:dyDescent="0.25">
      <c r="A756" t="s">
        <v>407</v>
      </c>
    </row>
    <row r="757" spans="1:1" x14ac:dyDescent="0.25">
      <c r="A757" t="s">
        <v>408</v>
      </c>
    </row>
    <row r="758" spans="1:1" x14ac:dyDescent="0.25">
      <c r="A758" t="s">
        <v>409</v>
      </c>
    </row>
    <row r="759" spans="1:1" x14ac:dyDescent="0.25">
      <c r="A759" t="s">
        <v>410</v>
      </c>
    </row>
    <row r="760" spans="1:1" x14ac:dyDescent="0.25">
      <c r="A760" t="s">
        <v>411</v>
      </c>
    </row>
    <row r="761" spans="1:1" x14ac:dyDescent="0.25">
      <c r="A761" t="s">
        <v>412</v>
      </c>
    </row>
    <row r="762" spans="1:1" x14ac:dyDescent="0.25">
      <c r="A762" t="s">
        <v>413</v>
      </c>
    </row>
    <row r="763" spans="1:1" x14ac:dyDescent="0.25">
      <c r="A763" t="s">
        <v>414</v>
      </c>
    </row>
    <row r="764" spans="1:1" x14ac:dyDescent="0.25">
      <c r="A764" t="s">
        <v>415</v>
      </c>
    </row>
    <row r="765" spans="1:1" x14ac:dyDescent="0.25">
      <c r="A765" t="s">
        <v>416</v>
      </c>
    </row>
    <row r="766" spans="1:1" x14ac:dyDescent="0.25">
      <c r="A766" t="s">
        <v>417</v>
      </c>
    </row>
    <row r="767" spans="1:1" x14ac:dyDescent="0.25">
      <c r="A767" t="s">
        <v>418</v>
      </c>
    </row>
    <row r="768" spans="1:1" x14ac:dyDescent="0.25">
      <c r="A768" t="s">
        <v>419</v>
      </c>
    </row>
    <row r="769" spans="1:1" x14ac:dyDescent="0.25">
      <c r="A769" t="s">
        <v>420</v>
      </c>
    </row>
    <row r="770" spans="1:1" x14ac:dyDescent="0.25">
      <c r="A770" t="s">
        <v>421</v>
      </c>
    </row>
    <row r="771" spans="1:1" x14ac:dyDescent="0.25">
      <c r="A771" t="s">
        <v>422</v>
      </c>
    </row>
    <row r="772" spans="1:1" x14ac:dyDescent="0.25">
      <c r="A772" t="s">
        <v>423</v>
      </c>
    </row>
    <row r="773" spans="1:1" x14ac:dyDescent="0.25">
      <c r="A773" t="s">
        <v>424</v>
      </c>
    </row>
    <row r="774" spans="1:1" x14ac:dyDescent="0.25">
      <c r="A774" t="s">
        <v>425</v>
      </c>
    </row>
    <row r="775" spans="1:1" x14ac:dyDescent="0.25">
      <c r="A775" t="s">
        <v>426</v>
      </c>
    </row>
    <row r="776" spans="1:1" x14ac:dyDescent="0.25">
      <c r="A776" t="s">
        <v>427</v>
      </c>
    </row>
    <row r="777" spans="1:1" x14ac:dyDescent="0.25">
      <c r="A777" t="s">
        <v>428</v>
      </c>
    </row>
    <row r="778" spans="1:1" x14ac:dyDescent="0.25">
      <c r="A778" t="s">
        <v>429</v>
      </c>
    </row>
    <row r="779" spans="1:1" x14ac:dyDescent="0.25">
      <c r="A779" t="s">
        <v>430</v>
      </c>
    </row>
    <row r="780" spans="1:1" x14ac:dyDescent="0.25">
      <c r="A780" t="s">
        <v>431</v>
      </c>
    </row>
    <row r="781" spans="1:1" x14ac:dyDescent="0.25">
      <c r="A781" t="s">
        <v>432</v>
      </c>
    </row>
    <row r="783" spans="1:1" x14ac:dyDescent="0.25">
      <c r="A783" t="s">
        <v>782</v>
      </c>
    </row>
    <row r="784" spans="1:1" x14ac:dyDescent="0.25">
      <c r="A784" t="s">
        <v>783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Weights</vt:lpstr>
      <vt:lpstr>Summary Stats</vt:lpstr>
      <vt:lpstr>Code</vt:lpstr>
      <vt:lpstr>Log</vt:lpstr>
    </vt:vector>
  </TitlesOfParts>
  <Company>Amazon.com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Plotzke</dc:creator>
  <cp:lastModifiedBy>Michael Plotzke</cp:lastModifiedBy>
  <dcterms:created xsi:type="dcterms:W3CDTF">2018-09-20T19:46:53Z</dcterms:created>
  <dcterms:modified xsi:type="dcterms:W3CDTF">2018-09-21T13:37:41Z</dcterms:modified>
</cp:coreProperties>
</file>